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hotelbeds365-my.sharepoint.com/personal/mgil_hotelbeds_com/Documents/Manu/Roiback/2 PO/DECAMERON/agencias/"/>
    </mc:Choice>
  </mc:AlternateContent>
  <xr:revisionPtr revIDLastSave="1464" documentId="8_{BC9729C1-59F6-440F-9B59-7ABC54EC2506}" xr6:coauthVersionLast="47" xr6:coauthVersionMax="47" xr10:uidLastSave="{5D97B926-35EB-4ED5-9A97-153050D5E53E}"/>
  <workbookProtection workbookAlgorithmName="SHA-512" workbookHashValue="pF+i8HJ0yH9WDtC8qKAwaeif57TxMRWECp8lpZQpHAzGEP1Y0zYmTvE1QVlra3xL0TwxFw0LKWxb8aErOr/P+A==" workbookSaltValue="JdlXvQWbxDiNEkkiLRCWXQ==" workbookSpinCount="100000" lockStructure="1"/>
  <bookViews>
    <workbookView minimized="1" xWindow="2310" yWindow="1610" windowWidth="14400" windowHeight="7280" xr2:uid="{53B76CC0-5AB8-42D0-BC2D-05DDD6D094C4}"/>
  </bookViews>
  <sheets>
    <sheet name="Interline " sheetId="4" r:id="rId1"/>
    <sheet name="Datos" sheetId="3" state="hidden" r:id="rId2"/>
    <sheet name="Hoja1" sheetId="2" state="hidden" r:id="rId3"/>
  </sheets>
  <externalReferences>
    <externalReference r:id="rId4"/>
    <externalReference r:id="rId5"/>
    <externalReference r:id="rId6"/>
  </externalReferences>
  <definedNames>
    <definedName name="_xlnm._FilterDatabase" localSheetId="1" hidden="1">Datos!$M$9:$M$18</definedName>
    <definedName name="_xlnm._FilterDatabase" localSheetId="0" hidden="1">'Interline '!$BB$36:$BB$37</definedName>
    <definedName name="Apoyo_proyectos_sostenibilidad">Datos!$AF$504</definedName>
    <definedName name="_xlnm.Print_Area" localSheetId="0">'Interline '!$A$1:$BL$130</definedName>
    <definedName name="Bolivia">Datos!$Z$2</definedName>
    <definedName name="Cargo">Datos!$A$4:$A$28</definedName>
    <definedName name="Categoria">Datos!$A$29:$A$31</definedName>
    <definedName name="Colombia">Datos!$Y$2:$Y$11</definedName>
    <definedName name="Cortesía_Certificado">Datos!$Y$504</definedName>
    <definedName name="Cortesía_FamTrip_Comercial">Datos!$Z$504:$Z$505</definedName>
    <definedName name="Cortesía_FamTrip_Formación">Datos!$AB$504:$AB$505</definedName>
    <definedName name="Cortesía_FamTrip_Influencer_Marketing_y_PressTrip">Datos!$AA$504:$AA$505</definedName>
    <definedName name="Costa_Rica">Datos!$AA$2</definedName>
    <definedName name="Country">'[1]English Info.'!$I$1:$U$1</definedName>
    <definedName name="d">Datos!$Y$504:$Y$514</definedName>
    <definedName name="DEP_Colombia_Demas">Datos!$Y$38:$Y$193</definedName>
    <definedName name="DEP_Mexico">Datos!$AH$38:$AH$217</definedName>
    <definedName name="Ecuador">Datos!$AB$2:$AB$4</definedName>
    <definedName name="El_Salvador">Datos!$AC$2:$AC$4</definedName>
    <definedName name="Franja_horaria">Datos!$P$4:$P$6</definedName>
    <definedName name="GRUPO">'[1]Grupos NS'!$G$1:$AR$1</definedName>
    <definedName name="Guatemala">Datos!$AD$2</definedName>
    <definedName name="Haití">Datos!$AE$2</definedName>
    <definedName name="Horas_trayecto">Datos!$I$3:$J$3</definedName>
    <definedName name="ID_P">'[1]Info. Español'!$F$2:$F$13</definedName>
    <definedName name="ID_T">'[1]Info. Español'!$E$2:$E$12</definedName>
    <definedName name="Islas_Caimán">Datos!$AF$2</definedName>
    <definedName name="Jamaica">Datos!$AG$2:$AG$4</definedName>
    <definedName name="México">Datos!$AH$2:$AH$4</definedName>
    <definedName name="Otro">'[1]Info. Español'!$C$2:$C$5</definedName>
    <definedName name="PAIS">'[1]Info. Español'!$I$1:$U$1</definedName>
    <definedName name="Paises">#REF!</definedName>
    <definedName name="paisesnew">'[2]Paises-Estados'!$F$2:$F$19</definedName>
    <definedName name="Panamá">Datos!$AI$2:$AI$15</definedName>
    <definedName name="Pasadía">Datos!$AG$504</definedName>
    <definedName name="Perú">Datos!$AJ$2:$AJ$4</definedName>
    <definedName name="Recorrido">Datos!$O$4:$O$7</definedName>
    <definedName name="Requiere">Datos!$N$4:$N$5</definedName>
    <definedName name="SERVICIOS_PROYECTOS_MANTENIMIENTO">'[1]Grupos NS'!$AL$1:$AL$6+'[1]Grupos NS'!$AL$2:$AL$6</definedName>
    <definedName name="Si_Or_No">'[1]Info. Español'!$D$2:$D$3</definedName>
    <definedName name="Tarifa_Interline_Acompañamiento_Grupos">Datos!$AD$504:$AD$505</definedName>
    <definedName name="Tarifa_Interline_Acuerdo_Comercial">Datos!$AC$504:$AC$505</definedName>
    <definedName name="Tarifa_Visita_de_Inspección">Datos!$AE$504:$AE$505</definedName>
    <definedName name="Tipo_de_viaje">Datos!$M$4:$M$5</definedName>
    <definedName name="Tipo_viaje">Datos!$Q$4:$Q$5</definedName>
    <definedName name="tipoLiquidacion">Datos!$S$4:$S$5</definedName>
    <definedName name="UB_BO">Datos!$Z$222</definedName>
    <definedName name="UB_CO">Datos!$Y$221:$Y$497</definedName>
    <definedName name="UB_CR">Datos!$AA$221:$AA$231</definedName>
    <definedName name="UB_EC">Datos!$AB$221:$AB$260</definedName>
    <definedName name="UB_ELS">Datos!$AC$221:$AC$300</definedName>
    <definedName name="UB_GU">Datos!$AD$221:$AD$234</definedName>
    <definedName name="UB_HA">Datos!$AE$221:$AE$226</definedName>
    <definedName name="UB_IC">Datos!$AF$221:$AF$223</definedName>
    <definedName name="UB_JA">Datos!$AG$221:$AG$231</definedName>
    <definedName name="UB_ME">Datos!$AH$221:$AH$295</definedName>
    <definedName name="UB_PA">Datos!$AI$221:$AI$292</definedName>
    <definedName name="UB_PE">Datos!$AJ$221:$AJ$254</definedName>
    <definedName name="Unidad_de_Negocio">'[1]Info. Español'!$G$2:$G$9</definedName>
    <definedName name="Vicepresidencia">'[1]Info. Español'!$B$2:$B$11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7" i="4" l="1"/>
  <c r="Y12" i="4" a="1"/>
  <c r="Y12" i="4" s="1"/>
  <c r="P131" i="3" l="1"/>
  <c r="N12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<sst xmlns="http://schemas.openxmlformats.org/spreadsheetml/2006/main" count="1393" uniqueCount="1075">
  <si>
    <t>Código formato:</t>
  </si>
  <si>
    <t xml:space="preserve">Versión: </t>
  </si>
  <si>
    <t>Aprobación formato:</t>
  </si>
  <si>
    <t>Cargo</t>
  </si>
  <si>
    <t>Valor aproximado de la solicitud</t>
  </si>
  <si>
    <t xml:space="preserve">Traslados </t>
  </si>
  <si>
    <t>Tipo de Traslado</t>
  </si>
  <si>
    <t>Ciudad de Origen</t>
  </si>
  <si>
    <t>Tipo de Identificación</t>
  </si>
  <si>
    <t>Check In</t>
  </si>
  <si>
    <t>Check Out</t>
  </si>
  <si>
    <t xml:space="preserve">NOTA: </t>
  </si>
  <si>
    <r>
      <rPr>
        <sz val="11"/>
        <color rgb="FF002060"/>
        <rFont val="Calibri"/>
        <family val="2"/>
        <scheme val="minor"/>
      </rPr>
      <t>*</t>
    </r>
    <r>
      <rPr>
        <sz val="11"/>
        <rFont val="Calibri"/>
        <family val="2"/>
        <scheme val="minor"/>
      </rPr>
      <t xml:space="preserve"> Se deben tener en cuenta los lineamientos establecidos por la VP Comercial
</t>
    </r>
    <r>
      <rPr>
        <sz val="11"/>
        <color rgb="FF002060"/>
        <rFont val="Calibri"/>
        <family val="2"/>
        <scheme val="minor"/>
      </rPr>
      <t>*</t>
    </r>
    <r>
      <rPr>
        <sz val="11"/>
        <rFont val="Calibri"/>
        <family val="2"/>
        <scheme val="minor"/>
      </rPr>
      <t xml:space="preserve"> Redención en temporada baja,  No ingresan dentro de las cortesías los hoteles Baru e Isleño, Sujeto a disponibilidad, una vez otorgada la carta no es transferible, no aplica para días feriados, semana santa y semana de receso</t>
    </r>
    <r>
      <rPr>
        <sz val="11"/>
        <color rgb="FF002060"/>
        <rFont val="Calibri"/>
        <family val="2"/>
        <scheme val="minor"/>
      </rPr>
      <t xml:space="preserve">
</t>
    </r>
    <r>
      <rPr>
        <b/>
        <sz val="11"/>
        <color rgb="FF002060"/>
        <rFont val="Calibri"/>
        <family val="2"/>
        <scheme val="minor"/>
      </rPr>
      <t>*</t>
    </r>
    <r>
      <rPr>
        <b/>
        <sz val="11"/>
        <rFont val="Calibri"/>
        <family val="2"/>
        <scheme val="minor"/>
      </rPr>
      <t xml:space="preserve"> Si se requieren noches adicionales a las estipuladas deben ser Justificadas y aprobadas por la Dirección de Comercial </t>
    </r>
  </si>
  <si>
    <t>Informacion Adicional (no aplica para Certificado de Cortesía)</t>
  </si>
  <si>
    <t>Fecha de Nacimiento</t>
  </si>
  <si>
    <t>Nacional</t>
  </si>
  <si>
    <t>FORMATO
REQUERIMIENTOS COMERCIALES</t>
  </si>
  <si>
    <t>Tipo de solicitud</t>
  </si>
  <si>
    <t>Seleccionar…</t>
  </si>
  <si>
    <t>Fecha de solicitud</t>
  </si>
  <si>
    <t>Presidencia/ Vicepresidencia</t>
  </si>
  <si>
    <t>Pais</t>
  </si>
  <si>
    <t>Razón social/ Subsidiaria</t>
  </si>
  <si>
    <t>Clase</t>
  </si>
  <si>
    <t>Ubicación</t>
  </si>
  <si>
    <t>Departamento</t>
  </si>
  <si>
    <t>Colombia</t>
  </si>
  <si>
    <t>Bolivia</t>
  </si>
  <si>
    <t>Costa_Rica</t>
  </si>
  <si>
    <t>Ecuador</t>
  </si>
  <si>
    <t>El_Salvador</t>
  </si>
  <si>
    <t>Guatemala</t>
  </si>
  <si>
    <t>Haití</t>
  </si>
  <si>
    <t>Islas_Caimán</t>
  </si>
  <si>
    <t>Jamaica</t>
  </si>
  <si>
    <t>México</t>
  </si>
  <si>
    <t>Panamá</t>
  </si>
  <si>
    <t>Perú</t>
  </si>
  <si>
    <t>Transporte Intermunicipal</t>
  </si>
  <si>
    <t>TASAS EMITIDAS POR TESORERIA CORPORATIVA</t>
  </si>
  <si>
    <t>Hoteles Decameron Colombia S.A.S.</t>
  </si>
  <si>
    <t>Decameron Bolivia S.R.L</t>
  </si>
  <si>
    <t>Decameron All In Hotels &amp; Res SA</t>
  </si>
  <si>
    <t>Hoteles Decameron Ecuador SA</t>
  </si>
  <si>
    <t>Club de Playa Salinitas SA de CV</t>
  </si>
  <si>
    <t>Hoteles Decameron  Guatemala SA</t>
  </si>
  <si>
    <t>Hoteles Decameron Haiti S.A.</t>
  </si>
  <si>
    <t>Santa Bárbara Investments Cayman</t>
  </si>
  <si>
    <t>Hoteles Decameron Jamaica Ltd</t>
  </si>
  <si>
    <t>Decameron SA de CV</t>
  </si>
  <si>
    <t>Organización Decameron S de R.L.</t>
  </si>
  <si>
    <t>Blue Marlin Beach Club SA</t>
  </si>
  <si>
    <t>Cargos</t>
  </si>
  <si>
    <t>Categoría</t>
  </si>
  <si>
    <t>Transporte Urbano (monto por trayecto)</t>
  </si>
  <si>
    <t>Alimentación (Monto por dia)</t>
  </si>
  <si>
    <t>Alojamiento</t>
  </si>
  <si>
    <t>H/O - Ato - H/O (Monto por trayecto)</t>
  </si>
  <si>
    <t>&lt;= 2 Horas</t>
  </si>
  <si>
    <t>Tipo de Viaje</t>
  </si>
  <si>
    <t>Requiere</t>
  </si>
  <si>
    <t>Recorrido</t>
  </si>
  <si>
    <t>Franja Horaria</t>
  </si>
  <si>
    <t>Tipo de viaje</t>
  </si>
  <si>
    <t>Tipo de alimentación</t>
  </si>
  <si>
    <t>Tipo de liquidación</t>
  </si>
  <si>
    <t>País</t>
  </si>
  <si>
    <t>Tasa Base</t>
  </si>
  <si>
    <t>Moneda</t>
  </si>
  <si>
    <t>Servincluidos Ltda.</t>
  </si>
  <si>
    <t>Lorma SA</t>
  </si>
  <si>
    <t>Hoteles Decameron El Salvador SA de CV</t>
  </si>
  <si>
    <t>Hescov Investments Ltd</t>
  </si>
  <si>
    <t>Servincluidos SA de CV</t>
  </si>
  <si>
    <t>Decameron Group Hotels Inc.</t>
  </si>
  <si>
    <t>Operador Nacional de Hoteles del Peru SAC</t>
  </si>
  <si>
    <t>Presidente</t>
  </si>
  <si>
    <t>A</t>
  </si>
  <si>
    <t>Entre 2 y 5 Horas</t>
  </si>
  <si>
    <t>Si_lo_requiero</t>
  </si>
  <si>
    <t>Solo_ida</t>
  </si>
  <si>
    <t>Mañana</t>
  </si>
  <si>
    <t>Terrestre</t>
  </si>
  <si>
    <t>Completo</t>
  </si>
  <si>
    <t>Manual</t>
  </si>
  <si>
    <t>Peso Colombiano</t>
  </si>
  <si>
    <t>Aparta Hotel Don Blas S. A.</t>
  </si>
  <si>
    <t>Global Vacation Ltda</t>
  </si>
  <si>
    <t>Servilaborales SA de CV</t>
  </si>
  <si>
    <t>Waterfront Investments Ltd</t>
  </si>
  <si>
    <t>El Dorado Global Investments S. de R.L.</t>
  </si>
  <si>
    <t>Inversiones Nacionales de Hoteles SAC</t>
  </si>
  <si>
    <t>Vicepresidente</t>
  </si>
  <si>
    <t>B</t>
  </si>
  <si>
    <t>&gt;= 5 Horas</t>
  </si>
  <si>
    <t>Internacional</t>
  </si>
  <si>
    <t>No_lo_requiero</t>
  </si>
  <si>
    <t>Solo_Regreso</t>
  </si>
  <si>
    <t>Tarde</t>
  </si>
  <si>
    <t>Aéreo</t>
  </si>
  <si>
    <t>Desayuno</t>
  </si>
  <si>
    <t>Automático</t>
  </si>
  <si>
    <t>Colón Costarricense</t>
  </si>
  <si>
    <t>Decasertur Ltda</t>
  </si>
  <si>
    <t>Esdras Enterprises Inc.</t>
  </si>
  <si>
    <t>Director Corporativo</t>
  </si>
  <si>
    <t>C</t>
  </si>
  <si>
    <t>Ida_y_Regreso</t>
  </si>
  <si>
    <t>Noche</t>
  </si>
  <si>
    <t>Dólar Americano</t>
  </si>
  <si>
    <t>Decameron Cinco Herraduras S.A.S.</t>
  </si>
  <si>
    <t>Decameron Global Services S. De R.L</t>
  </si>
  <si>
    <t>Gerente Corporativo</t>
  </si>
  <si>
    <t>Multidestino</t>
  </si>
  <si>
    <t>Decameron Hotels S.A.S.</t>
  </si>
  <si>
    <t>Las Ramblas SA</t>
  </si>
  <si>
    <t>Director Comercial Regional</t>
  </si>
  <si>
    <t>Quetzal</t>
  </si>
  <si>
    <t>Operaciones Decameron SAI SAS</t>
  </si>
  <si>
    <t>Multivacaciones Panamá SA</t>
  </si>
  <si>
    <t>Director Comercial Local Pais</t>
  </si>
  <si>
    <t>Vicepresidencia</t>
  </si>
  <si>
    <t>Si</t>
  </si>
  <si>
    <t>Gourde</t>
  </si>
  <si>
    <t>Operadora de Turismo de Naturaleza S.A.S</t>
  </si>
  <si>
    <t>Decameron Services SA</t>
  </si>
  <si>
    <t>Gerente Comercial</t>
  </si>
  <si>
    <t>Presidencia</t>
  </si>
  <si>
    <t>No</t>
  </si>
  <si>
    <t>Dólar Jamaiquino</t>
  </si>
  <si>
    <t>El Dorado Investments Sucursal Colombia</t>
  </si>
  <si>
    <t>Hoteles Decameron SRL</t>
  </si>
  <si>
    <t>Gerente Eventos</t>
  </si>
  <si>
    <t>Transporte Urbano (Monto por trayecto)</t>
  </si>
  <si>
    <t>Viático Mínimo</t>
  </si>
  <si>
    <t>Vp Comercial</t>
  </si>
  <si>
    <t>Peso Mexicano</t>
  </si>
  <si>
    <t>Fundación Organización Decameron</t>
  </si>
  <si>
    <t>AMHSA SA</t>
  </si>
  <si>
    <t>Gerente Ventas</t>
  </si>
  <si>
    <t>&gt; 2 Horas</t>
  </si>
  <si>
    <t>Vp Cumplimiento y Control Interno</t>
  </si>
  <si>
    <t>Multivacaciones Decameron SRL</t>
  </si>
  <si>
    <t>Gerente Administrativo</t>
  </si>
  <si>
    <t>Vp Digital</t>
  </si>
  <si>
    <t>Sol</t>
  </si>
  <si>
    <t>Pioneros Tours SRL</t>
  </si>
  <si>
    <t>Gerente de Operaciones</t>
  </si>
  <si>
    <t>Vp Financiera y Administrativa</t>
  </si>
  <si>
    <t>CPG Panama Holdings, Inc.</t>
  </si>
  <si>
    <t>Subgerente</t>
  </si>
  <si>
    <t>Vp Jurídica</t>
  </si>
  <si>
    <t>CPG Panama Holdings 2, Inc.</t>
  </si>
  <si>
    <t>Contralor</t>
  </si>
  <si>
    <t>Vp Multivacaciones</t>
  </si>
  <si>
    <t>Lider</t>
  </si>
  <si>
    <t>Vp Operación Hotelera</t>
  </si>
  <si>
    <t>CLASE</t>
  </si>
  <si>
    <t>Jefe</t>
  </si>
  <si>
    <t>Vp Talento Humano</t>
  </si>
  <si>
    <t>Agencia</t>
  </si>
  <si>
    <t>Coordinador</t>
  </si>
  <si>
    <t>Back Office</t>
  </si>
  <si>
    <t>06143008730014</t>
  </si>
  <si>
    <t>001693204</t>
  </si>
  <si>
    <t>DEC9606203K9</t>
  </si>
  <si>
    <t>Supervisor</t>
  </si>
  <si>
    <t>Clubes, Ctro de Convenc y Otros</t>
  </si>
  <si>
    <t>06142808031036</t>
  </si>
  <si>
    <t>SER960911DE7</t>
  </si>
  <si>
    <t>1982504-1-737256</t>
  </si>
  <si>
    <t>Profesional</t>
  </si>
  <si>
    <t>Explorer</t>
  </si>
  <si>
    <t>06141103051023</t>
  </si>
  <si>
    <t>Analista</t>
  </si>
  <si>
    <t>Lodging</t>
  </si>
  <si>
    <t>155623-4-4622016</t>
  </si>
  <si>
    <t>Ejecutivo</t>
  </si>
  <si>
    <t>Hotel Tipo Europeo</t>
  </si>
  <si>
    <t>155627-4-8922016</t>
  </si>
  <si>
    <t>Auxiliar</t>
  </si>
  <si>
    <t>Hotel Todo Incluido</t>
  </si>
  <si>
    <t>1266897-1-596822</t>
  </si>
  <si>
    <t>Técnico</t>
  </si>
  <si>
    <t>Multivacaciones</t>
  </si>
  <si>
    <t>1993742-1-739105</t>
  </si>
  <si>
    <t>Asesor</t>
  </si>
  <si>
    <t>Restaurantes</t>
  </si>
  <si>
    <t>1104459-1-560638</t>
  </si>
  <si>
    <t>Cajero</t>
  </si>
  <si>
    <t>1111368-1-723</t>
  </si>
  <si>
    <t>Asistente</t>
  </si>
  <si>
    <t>2118768-1-9071022</t>
  </si>
  <si>
    <t xml:space="preserve">	1111358-1-721</t>
  </si>
  <si>
    <t>-</t>
  </si>
  <si>
    <t>DEPARTAMENTO COL_DEMÁS</t>
  </si>
  <si>
    <t>DEPARTAMENTO_MEXICO</t>
  </si>
  <si>
    <t>Actividades Club</t>
  </si>
  <si>
    <t>Adm Back Office</t>
  </si>
  <si>
    <t>Administrativo</t>
  </si>
  <si>
    <t>Adm Nom CC Admon</t>
  </si>
  <si>
    <t>Alimentos y Bebidas</t>
  </si>
  <si>
    <t>Adm Nom CC Serg</t>
  </si>
  <si>
    <t>Areas Publicas</t>
  </si>
  <si>
    <t>Adm Nom CC Serv Huesp</t>
  </si>
  <si>
    <t>Aud - Auditoria Interna</t>
  </si>
  <si>
    <t>Adm Nom Corp Mx</t>
  </si>
  <si>
    <t>Aud - VP de Auditoria</t>
  </si>
  <si>
    <t>Adm Nom FL Admon</t>
  </si>
  <si>
    <t>Bienestar y Desa.Organizacional</t>
  </si>
  <si>
    <t>Adm Nom FL Seg</t>
  </si>
  <si>
    <t>Boutique - Minitienda</t>
  </si>
  <si>
    <t>Adm Nom FL Seg Hig</t>
  </si>
  <si>
    <t>Canales de distribucion</t>
  </si>
  <si>
    <t>Adm Nom FL Serv Huesp</t>
  </si>
  <si>
    <t>Centro de convenciones</t>
  </si>
  <si>
    <t>Adm Nom LC Admon</t>
  </si>
  <si>
    <t>Centro de Eventos</t>
  </si>
  <si>
    <t>Adm Nom LC Serg</t>
  </si>
  <si>
    <t>Club de Playa</t>
  </si>
  <si>
    <t>Adm Nom LC Serv Huesp</t>
  </si>
  <si>
    <t>Com - Cial Centro Ame y Caribe</t>
  </si>
  <si>
    <t>Adm Nom Of Gdl</t>
  </si>
  <si>
    <t>Com - Comercial Zona Colombia</t>
  </si>
  <si>
    <t>Adm Nom Of Leon</t>
  </si>
  <si>
    <t>Com - Comercial Zona Sur Americ</t>
  </si>
  <si>
    <t>Adm Nom Of Mex</t>
  </si>
  <si>
    <t>Com - Comercio Electronico</t>
  </si>
  <si>
    <t>Adm Nom Of Mty</t>
  </si>
  <si>
    <t>Com - Cuentas Estrategicas</t>
  </si>
  <si>
    <t>Adm Nom Of Princ</t>
  </si>
  <si>
    <t>Com - Explorer</t>
  </si>
  <si>
    <t>Adm Nomina Agencia</t>
  </si>
  <si>
    <t>Com - Gestion de Ingresos</t>
  </si>
  <si>
    <t>Adm Nomina H Complex</t>
  </si>
  <si>
    <t>Com - Mercadeo y Publicidad</t>
  </si>
  <si>
    <t>Adm Nomina H Los Cabos</t>
  </si>
  <si>
    <t>Com - Operacion Comercial</t>
  </si>
  <si>
    <t>Adm Nomina H Los Cocos</t>
  </si>
  <si>
    <t>Com - Planeacion Comercial</t>
  </si>
  <si>
    <t>Com - VP Comercial</t>
  </si>
  <si>
    <t>Com Nomina Agencia</t>
  </si>
  <si>
    <t>Comercial</t>
  </si>
  <si>
    <t>Comercial Baru</t>
  </si>
  <si>
    <t>Comercial Galeon</t>
  </si>
  <si>
    <t>Comercio Electronico</t>
  </si>
  <si>
    <t>ConserjerIa</t>
  </si>
  <si>
    <t>Costos y Almacen</t>
  </si>
  <si>
    <t>Decameron Plus</t>
  </si>
  <si>
    <t>Entretenimiento</t>
  </si>
  <si>
    <t>Eventos</t>
  </si>
  <si>
    <t>Fidelizacion</t>
  </si>
  <si>
    <t>Fin - Asset Management</t>
  </si>
  <si>
    <t>Fin - Compras</t>
  </si>
  <si>
    <t>Fin - Contabilidad</t>
  </si>
  <si>
    <t>Fin - Contabilidad Nacional</t>
  </si>
  <si>
    <t>Fin - Contraloria</t>
  </si>
  <si>
    <t>Fin - ERP</t>
  </si>
  <si>
    <t>Fin - Falcon</t>
  </si>
  <si>
    <t>Fin - Gestion Administrativa</t>
  </si>
  <si>
    <t>Fin - Gestion de Proyectos</t>
  </si>
  <si>
    <t>Fin - Gestion Documental</t>
  </si>
  <si>
    <t>Fin - Impuestos</t>
  </si>
  <si>
    <t>Fin - Modelo Organizacional</t>
  </si>
  <si>
    <t>Fin - Plan. financiera e Invers</t>
  </si>
  <si>
    <t>Fin - Seguros</t>
  </si>
  <si>
    <t>Fin - Tesoreria</t>
  </si>
  <si>
    <t>Fin - VP Financiera y Administr</t>
  </si>
  <si>
    <t>Fin-Contabilidad Internacional</t>
  </si>
  <si>
    <t>Fin-Operaciones Administrativas</t>
  </si>
  <si>
    <t>Fuera del Plan</t>
  </si>
  <si>
    <t>Gerencia Operacion</t>
  </si>
  <si>
    <t>Granja</t>
  </si>
  <si>
    <t>Habitaciones</t>
  </si>
  <si>
    <t>Hotel Aquarium</t>
  </si>
  <si>
    <t>Hotel Delfines</t>
  </si>
  <si>
    <t>Hotel Isleño</t>
  </si>
  <si>
    <t>Hotel Marazul</t>
  </si>
  <si>
    <t>Hotel Maryland</t>
  </si>
  <si>
    <t>Hotel San Luis</t>
  </si>
  <si>
    <t>HSQ</t>
  </si>
  <si>
    <t>Lavanderia y valet</t>
  </si>
  <si>
    <t>Leg - Asuntos Corporativos</t>
  </si>
  <si>
    <t>Leg - Asuntos Hoteleros</t>
  </si>
  <si>
    <t>Leg - Asuntos Laborales</t>
  </si>
  <si>
    <t>Leg - Falcon</t>
  </si>
  <si>
    <t>Leg - VP Legal</t>
  </si>
  <si>
    <t>Mantenimiento</t>
  </si>
  <si>
    <t>Mercadeo y Publicidad</t>
  </si>
  <si>
    <t>Mul - Canales de distribucion</t>
  </si>
  <si>
    <t>Mul - Comercio Electronico</t>
  </si>
  <si>
    <t>Mul - Fidelizacion</t>
  </si>
  <si>
    <t>Mul - Logistica Cial y Admin</t>
  </si>
  <si>
    <t>Mul - Operaciones</t>
  </si>
  <si>
    <t>Mul - Ventas</t>
  </si>
  <si>
    <t>Mul - VP Multivacaciones</t>
  </si>
  <si>
    <t>Ope - Actividades</t>
  </si>
  <si>
    <t>Ope - Chef Corporativo</t>
  </si>
  <si>
    <t>Ope - Mantenimiento</t>
  </si>
  <si>
    <t>Ope - Operacion ht Eje Cafetero</t>
  </si>
  <si>
    <t>Ope - PMO Construccion</t>
  </si>
  <si>
    <t>Ope - VP Operaciones</t>
  </si>
  <si>
    <t>Ope - Operacion hotelera Aloft</t>
  </si>
  <si>
    <t>Ope - Operacion hotelera Colombia</t>
  </si>
  <si>
    <t>Ope - Operacion ht Internacional</t>
  </si>
  <si>
    <t>Oper Nom CC A Y B</t>
  </si>
  <si>
    <t>Oper Nom CC Act</t>
  </si>
  <si>
    <t>Oper Nom CC Habit</t>
  </si>
  <si>
    <t>Oper Nom CC Lav</t>
  </si>
  <si>
    <t>Oper Nom CC Mmtto</t>
  </si>
  <si>
    <t>Oper Nom CC Recep</t>
  </si>
  <si>
    <t>Oper Nom CC Seg</t>
  </si>
  <si>
    <t>Oper Nom CC Spa</t>
  </si>
  <si>
    <t>Oper Nom FL A Y B</t>
  </si>
  <si>
    <t>Oper Nom FL Act</t>
  </si>
  <si>
    <t>Oper Nom FL Bout</t>
  </si>
  <si>
    <t>Oper Nom FL Habit</t>
  </si>
  <si>
    <t>Oper Nom FL Lav</t>
  </si>
  <si>
    <t>Oper Nom FL Mmtto</t>
  </si>
  <si>
    <t>Oper Nom FL Recep</t>
  </si>
  <si>
    <t>Oper Nom FL Spa</t>
  </si>
  <si>
    <t>Oper Nom LC A Y B</t>
  </si>
  <si>
    <t>Oper Nom LC Act</t>
  </si>
  <si>
    <t>Ope Nomina H Complex</t>
  </si>
  <si>
    <t>Oper Nom LC Bout</t>
  </si>
  <si>
    <t>Ope Nomina H Los Cabos</t>
  </si>
  <si>
    <t>Oper Nom LC Habit</t>
  </si>
  <si>
    <t>Ope Nomina H Los Cocos</t>
  </si>
  <si>
    <t>Oper Nom LC Lav</t>
  </si>
  <si>
    <t>Oper Nom LC Mmtto</t>
  </si>
  <si>
    <t>Oper Nom LC Recep</t>
  </si>
  <si>
    <t>Oper Nom LC Spa</t>
  </si>
  <si>
    <t>Operaciones Intercompañía</t>
  </si>
  <si>
    <t>Operativo</t>
  </si>
  <si>
    <t>Parques</t>
  </si>
  <si>
    <t>Pres - Calidad</t>
  </si>
  <si>
    <t>Pres - Junta Directiva</t>
  </si>
  <si>
    <t>Pres - Planeacion Estrategica</t>
  </si>
  <si>
    <t>Pres - Presidencia</t>
  </si>
  <si>
    <t>Pres - Resp. social empresarial</t>
  </si>
  <si>
    <t>Pres - Seguridad e Higiene</t>
  </si>
  <si>
    <t>Proyectos Fondo Reposicion</t>
  </si>
  <si>
    <t>Proyectos MMTO</t>
  </si>
  <si>
    <t>Proyectos PMO</t>
  </si>
  <si>
    <t>Proyectos TI</t>
  </si>
  <si>
    <t>Recepcion</t>
  </si>
  <si>
    <t>Restaurante</t>
  </si>
  <si>
    <t>RSE Alimentos</t>
  </si>
  <si>
    <t>RSE Don Jaca</t>
  </si>
  <si>
    <t>RSE Proyectos</t>
  </si>
  <si>
    <t>Salud ocupacional</t>
  </si>
  <si>
    <t>Soporte</t>
  </si>
  <si>
    <t>Spa-Gym</t>
  </si>
  <si>
    <t>Tal - Compensacion y Nomina</t>
  </si>
  <si>
    <t>Tal - Salud Ocupacional</t>
  </si>
  <si>
    <t>Tal - Seleccion y Contratacion</t>
  </si>
  <si>
    <t>Tal - VP Talento Humano</t>
  </si>
  <si>
    <t>Tal - Bienest y Des Organizacional</t>
  </si>
  <si>
    <t>Tec - Desarrollo</t>
  </si>
  <si>
    <t>Tec - Infraestructura</t>
  </si>
  <si>
    <t>Tec - Operaciones TI</t>
  </si>
  <si>
    <t>Tec - Programa Core</t>
  </si>
  <si>
    <t>Tec - Proyectos TI</t>
  </si>
  <si>
    <t>Tec - Proyectos y Procesos</t>
  </si>
  <si>
    <t>Tec - Telecomunicaciones</t>
  </si>
  <si>
    <t>Tec - VP Tecn e Informacion</t>
  </si>
  <si>
    <t>Tecnologia</t>
  </si>
  <si>
    <t>Telefonos e Internet</t>
  </si>
  <si>
    <t>Tours</t>
  </si>
  <si>
    <t>Transfer</t>
  </si>
  <si>
    <t>Transporte de huespedes</t>
  </si>
  <si>
    <t>Traslados MV</t>
  </si>
  <si>
    <t>Ventas</t>
  </si>
  <si>
    <t>Villas</t>
  </si>
  <si>
    <t>UB_Colombia</t>
  </si>
  <si>
    <t>UB_Bolivia</t>
  </si>
  <si>
    <t>UB_Costa_Rica</t>
  </si>
  <si>
    <t>UB_Ecuador</t>
  </si>
  <si>
    <t>UB_El_Salvador</t>
  </si>
  <si>
    <t>UB_Guatemala</t>
  </si>
  <si>
    <t>UB_Haití</t>
  </si>
  <si>
    <t>UB_Islas_Caimán</t>
  </si>
  <si>
    <t>UB_Jamaica</t>
  </si>
  <si>
    <t>UB_México</t>
  </si>
  <si>
    <t>UB_Panamá</t>
  </si>
  <si>
    <t>UB_Perú</t>
  </si>
  <si>
    <t>COA-Baru</t>
  </si>
  <si>
    <t>BOA-Oficina Principal</t>
  </si>
  <si>
    <t>CRA-Central de transportes</t>
  </si>
  <si>
    <t>ECA-Amazonas</t>
  </si>
  <si>
    <t>SVA-CalIdad Operativa</t>
  </si>
  <si>
    <t>GTA-Eskala</t>
  </si>
  <si>
    <t>HTA-Contact Center y Reservas</t>
  </si>
  <si>
    <t>KYA-Oficina Principal</t>
  </si>
  <si>
    <t>JMA-Club Caribbean</t>
  </si>
  <si>
    <t>MXA-Brasil</t>
  </si>
  <si>
    <t>PAA-Oficina Principal</t>
  </si>
  <si>
    <t>PEA-Asia</t>
  </si>
  <si>
    <t>CO-AE01-Explorer Baru</t>
  </si>
  <si>
    <t>CRA-Contact Center</t>
  </si>
  <si>
    <t>ECA-Bolivia</t>
  </si>
  <si>
    <t>SV-AM06-Calidad Operativa</t>
  </si>
  <si>
    <t>GT-AN02-Eskala</t>
  </si>
  <si>
    <t>HTA-Gestion de Grupos</t>
  </si>
  <si>
    <t>KYB-Oficina Principal</t>
  </si>
  <si>
    <t>JMA1-Activos Fijos</t>
  </si>
  <si>
    <t>MXA-Central de inventarios</t>
  </si>
  <si>
    <t>PAB-Oficina Principal</t>
  </si>
  <si>
    <t>PEA-Cajamarca</t>
  </si>
  <si>
    <t>CO-AF-Act Fijos Baru</t>
  </si>
  <si>
    <t>CR-AN02-Contact center</t>
  </si>
  <si>
    <t>ECA-Brasil</t>
  </si>
  <si>
    <t>SVA-Call Center - Cartera</t>
  </si>
  <si>
    <t>GTA-Obelisco</t>
  </si>
  <si>
    <t>HTA-Indigo</t>
  </si>
  <si>
    <t>KYC-Oficina Principal</t>
  </si>
  <si>
    <t>JMA-Contact Center y Reservas</t>
  </si>
  <si>
    <t>MXA-Central de Transportes</t>
  </si>
  <si>
    <t>PAE-Oficina Principal</t>
  </si>
  <si>
    <t>PEA-Calidad Operativa</t>
  </si>
  <si>
    <t>CO-AG-Gral. Baru</t>
  </si>
  <si>
    <t>CRA-Gestion de Grupos</t>
  </si>
  <si>
    <t>ECA-Calidad Operativa</t>
  </si>
  <si>
    <t>SV-AM02-Call Center - Cartera</t>
  </si>
  <si>
    <t>GT-AN03-Obelisco</t>
  </si>
  <si>
    <t>HTA1-Activos Fijos</t>
  </si>
  <si>
    <t>JMA-Oficina Principal</t>
  </si>
  <si>
    <t>MXA-Complex</t>
  </si>
  <si>
    <t>PAF-Oficina Principal</t>
  </si>
  <si>
    <t>PEA-Call Center - Cartera</t>
  </si>
  <si>
    <t>CO-AM-Mtto Baru</t>
  </si>
  <si>
    <t>CR-AN03-Gestion de grupos</t>
  </si>
  <si>
    <t>ECA-Call Center - Cartera</t>
  </si>
  <si>
    <t>SVA-Call Center -Reservas y Tiq</t>
  </si>
  <si>
    <t>GTA-Oficina Principal</t>
  </si>
  <si>
    <t>HTA-Oficina Principal</t>
  </si>
  <si>
    <t>JMA-Sucursal Kingston</t>
  </si>
  <si>
    <t>MX-AG01-Almacen general</t>
  </si>
  <si>
    <t>PAG-Contact center</t>
  </si>
  <si>
    <t>PEA-Call Center -Reservas y Tiq</t>
  </si>
  <si>
    <t>CO-AM01-Multi Baru</t>
  </si>
  <si>
    <t>CRA-Oficina Principal</t>
  </si>
  <si>
    <t>ECA-Call Center -Reservas y Tiq</t>
  </si>
  <si>
    <t>SV-AM04-Reservas y Tiq</t>
  </si>
  <si>
    <t>GT-AF01-OfPrincipalAN</t>
  </si>
  <si>
    <t>HTA-Sucursal Puerto Principe</t>
  </si>
  <si>
    <t>JMB-Montego Bay</t>
  </si>
  <si>
    <t>MX-AP01-Almacen Proyectos</t>
  </si>
  <si>
    <t>PAG-Oficina Principal</t>
  </si>
  <si>
    <t>PEA-Callao</t>
  </si>
  <si>
    <t>CO-AP-Alm Proyect Baru</t>
  </si>
  <si>
    <t>CR-AF01-OfPrincipalAN</t>
  </si>
  <si>
    <t>ECA-Carapungo</t>
  </si>
  <si>
    <t>SVA-Central de inventarios</t>
  </si>
  <si>
    <t>GT-AG01-Almacen General</t>
  </si>
  <si>
    <t>JMB1-Activos Fijos</t>
  </si>
  <si>
    <t>MX-BI-Bin 0 Complex</t>
  </si>
  <si>
    <t>PAG-Tour operadores y OTA's</t>
  </si>
  <si>
    <t>PEA-Central aerea</t>
  </si>
  <si>
    <t>CO-BI-Bin 0 Baru</t>
  </si>
  <si>
    <t>CR-AG01-Almacen General</t>
  </si>
  <si>
    <t>ECA-Centinela</t>
  </si>
  <si>
    <t>SVA-Central de transportes</t>
  </si>
  <si>
    <t>GT-AM01-Oficina Principal</t>
  </si>
  <si>
    <t>JMB-Oficina Principal</t>
  </si>
  <si>
    <t>MX-BI01 - Bines</t>
  </si>
  <si>
    <t>PAG-Ventas web</t>
  </si>
  <si>
    <t>PEA-Central de inventarios</t>
  </si>
  <si>
    <t>CO-BO-Boutique PV Baru</t>
  </si>
  <si>
    <t>CR-AN04-Oficina Principal</t>
  </si>
  <si>
    <t>ECA1-Activos Fijos</t>
  </si>
  <si>
    <t>SVA-Contact Center</t>
  </si>
  <si>
    <t>GTA-Portales</t>
  </si>
  <si>
    <t>JMC-Cornwall Beach</t>
  </si>
  <si>
    <t>MX-BO01-Boutique</t>
  </si>
  <si>
    <t>PAH-Albrook</t>
  </si>
  <si>
    <t>PEA-Chiclayo</t>
  </si>
  <si>
    <t>CO-CP-Club Playa Baru</t>
  </si>
  <si>
    <t>CRA-Sucursal San Jose</t>
  </si>
  <si>
    <t>ECA-Central de inventarios</t>
  </si>
  <si>
    <t>SV-AN06-Contact center</t>
  </si>
  <si>
    <t>GT-AN04-Portales</t>
  </si>
  <si>
    <t>JMC1-Activos Fijos</t>
  </si>
  <si>
    <t>MX-MA01-Mantenimiento</t>
  </si>
  <si>
    <t>PAH-Central de Transportes</t>
  </si>
  <si>
    <t>PEA-Contact Center</t>
  </si>
  <si>
    <t>CO-TH-Costo 0 Baru</t>
  </si>
  <si>
    <t>CR-AN01-Sucursal San Jose</t>
  </si>
  <si>
    <t>ECA-Contact Center</t>
  </si>
  <si>
    <t>SVA-Eskala</t>
  </si>
  <si>
    <t>GTA-Sucursal Guatemala</t>
  </si>
  <si>
    <t>JMC-Oficina Principal</t>
  </si>
  <si>
    <t>MX-OB01-Obsoletos</t>
  </si>
  <si>
    <t>PAH-Ciudad de Panama</t>
  </si>
  <si>
    <t>PEA-Cusco</t>
  </si>
  <si>
    <t>COA-Bogota</t>
  </si>
  <si>
    <t>ECA-Cuenca</t>
  </si>
  <si>
    <t>SVA-Gestion de Grupos</t>
  </si>
  <si>
    <t>GT-AN01-Sucursal Guatemala</t>
  </si>
  <si>
    <t>MX-TH-Costo 0 Complex</t>
  </si>
  <si>
    <t>PAH-Colon</t>
  </si>
  <si>
    <t>PEA-El Pueblo</t>
  </si>
  <si>
    <t>CO-AM01-Multi Bogota</t>
  </si>
  <si>
    <t>ECA-Gestion de Grupos</t>
  </si>
  <si>
    <t>SVA-Gestion hotelera</t>
  </si>
  <si>
    <t>GTA-Zona 13</t>
  </si>
  <si>
    <t>MX-TR01-En transito</t>
  </si>
  <si>
    <t>PAH-Contact Center</t>
  </si>
  <si>
    <t>PEA-Gestion de Grupos</t>
  </si>
  <si>
    <t>COA-Bucaramanga</t>
  </si>
  <si>
    <t>ECA-Gestion hotelera</t>
  </si>
  <si>
    <t>SV-AM07-Gestion hotelera</t>
  </si>
  <si>
    <t>GT-AN05-Zona 13</t>
  </si>
  <si>
    <t>MXA-Contact Center</t>
  </si>
  <si>
    <t>PAH-David</t>
  </si>
  <si>
    <t>PEA-Gestion hotelera</t>
  </si>
  <si>
    <t>COA-Cali</t>
  </si>
  <si>
    <t>ECA-Guayaquil</t>
  </si>
  <si>
    <t>SVA-Metrocentro</t>
  </si>
  <si>
    <t>MXA-Gestion de Grupos</t>
  </si>
  <si>
    <t>PAH-Oficina Principal</t>
  </si>
  <si>
    <t>PEA-Huancayo</t>
  </si>
  <si>
    <t>CO-AM01-Multi Cali</t>
  </si>
  <si>
    <t>ECA2-Activos Fijos</t>
  </si>
  <si>
    <t>SV-AN02-Metrocentro</t>
  </si>
  <si>
    <t>MXA-Guadalajara</t>
  </si>
  <si>
    <t>PA-AF02-Aframblas</t>
  </si>
  <si>
    <t>PEA-Inter - Bogota</t>
  </si>
  <si>
    <t>COA-Calidad Operativa</t>
  </si>
  <si>
    <t>ECA-Guayaquil Perimetral</t>
  </si>
  <si>
    <t>SVA-Obelisco</t>
  </si>
  <si>
    <t>MXA-Isla Coral</t>
  </si>
  <si>
    <t>PA-AG03-Almacen General</t>
  </si>
  <si>
    <t>PEA-Inter - Ecuador</t>
  </si>
  <si>
    <t>COA-Call Center- Cartera</t>
  </si>
  <si>
    <t>ECA-Inter - Bogota</t>
  </si>
  <si>
    <t>SVA-Oficina Principal</t>
  </si>
  <si>
    <t>MX-AG06-Almacen General</t>
  </si>
  <si>
    <t>PA-AN01-Oficina Principal</t>
  </si>
  <si>
    <t>PEA-Lima</t>
  </si>
  <si>
    <t>COA-Call Center-Ecuador</t>
  </si>
  <si>
    <t>ECA-Inter - Peru</t>
  </si>
  <si>
    <t>SV-AF01-AFOfPrincipal</t>
  </si>
  <si>
    <t>MX-BI-Bin 0 Isla Coral</t>
  </si>
  <si>
    <t>PAH-Santiago</t>
  </si>
  <si>
    <t>PEA-Miraflores</t>
  </si>
  <si>
    <t>COA-Call Center-Panama</t>
  </si>
  <si>
    <t>ECA-La Moreria</t>
  </si>
  <si>
    <t>SV-AM08-Oficina Principal</t>
  </si>
  <si>
    <t>MX-TH-Costo 0 Isla Coral</t>
  </si>
  <si>
    <t>PAH-Televentas</t>
  </si>
  <si>
    <t>PEA-Oficina Principal</t>
  </si>
  <si>
    <t>COA-Call Center-Reservas y Tiq</t>
  </si>
  <si>
    <t>ECA3-Activos Fijos</t>
  </si>
  <si>
    <t>SV-AN09-Oficina Principal</t>
  </si>
  <si>
    <t>MXA-La Marina</t>
  </si>
  <si>
    <t>PAH-Ventas Nacionales</t>
  </si>
  <si>
    <t>PEA-Piura</t>
  </si>
  <si>
    <t>COA-Cartagena</t>
  </si>
  <si>
    <t>ECA-Machala</t>
  </si>
  <si>
    <t>SVA-Paseo General Escalon</t>
  </si>
  <si>
    <t>MX-AG07-Almacen General</t>
  </si>
  <si>
    <t>PAH-Ventas web</t>
  </si>
  <si>
    <t>PEA-Punta Sal</t>
  </si>
  <si>
    <t>CO-AM01-Multi Cartagena</t>
  </si>
  <si>
    <t>ECA4-Activos Fijos</t>
  </si>
  <si>
    <t>SV-AN03-Paseo General Escalon</t>
  </si>
  <si>
    <t>MX-BI-Bin 0 Isla Marina</t>
  </si>
  <si>
    <t>PAI-Oficina Principal</t>
  </si>
  <si>
    <t>PEA-San Isidro</t>
  </si>
  <si>
    <t>COA-Conserjeria</t>
  </si>
  <si>
    <t>ECA-Mompiche</t>
  </si>
  <si>
    <t>SVA-Portales</t>
  </si>
  <si>
    <t>MX-TH-Costo 0 Isla Marina</t>
  </si>
  <si>
    <t>PA-AF03-Multi S.A</t>
  </si>
  <si>
    <t>PEA-Servicio al Cliente</t>
  </si>
  <si>
    <t>CO-AM01-Multi Conserjeria</t>
  </si>
  <si>
    <t>ECA5-Activos Fijos</t>
  </si>
  <si>
    <t>SVA-Salinitas</t>
  </si>
  <si>
    <t>MXA-Leon</t>
  </si>
  <si>
    <t>PA-AG05-Almacen General</t>
  </si>
  <si>
    <t>PEA-Sucursal Lima</t>
  </si>
  <si>
    <t>COA-Florencia</t>
  </si>
  <si>
    <t>ECA-Oficina Principal</t>
  </si>
  <si>
    <t>SV-AE01-Almacen Explorer</t>
  </si>
  <si>
    <t>MXA-Los Cabos</t>
  </si>
  <si>
    <t>PAJ-Oficina Principal</t>
  </si>
  <si>
    <t>PEA-Telemercadeo</t>
  </si>
  <si>
    <t>COA-Galeon</t>
  </si>
  <si>
    <t>ECA-Punta Centinela</t>
  </si>
  <si>
    <t>SV-AF01-AFSalinitas</t>
  </si>
  <si>
    <t>MX-AG03-Almacen general</t>
  </si>
  <si>
    <t>PA-AG02-Almacen General</t>
  </si>
  <si>
    <t>PEA-Trujillo</t>
  </si>
  <si>
    <t>CO-AF-Act Fijos Galeon</t>
  </si>
  <si>
    <t>ECA6-Activos Fijos</t>
  </si>
  <si>
    <t>SV-AG03-Almacen General</t>
  </si>
  <si>
    <t>MX-AP03-Almacen Proyectos</t>
  </si>
  <si>
    <t>PAK-Campo Golf</t>
  </si>
  <si>
    <t>PEA-Ventas Web</t>
  </si>
  <si>
    <t>CO-AG-Gral. Galeon</t>
  </si>
  <si>
    <t>ECA-Quito</t>
  </si>
  <si>
    <t>SV-AM01-Salinitas</t>
  </si>
  <si>
    <t>MX-BI-Bin 0 Los Cabos</t>
  </si>
  <si>
    <t>PA-BI01-BinesGolf</t>
  </si>
  <si>
    <t>PEG-El pueblo</t>
  </si>
  <si>
    <t>CO-AM-Mtto Galeon</t>
  </si>
  <si>
    <t>ECA7-Activos Fijos</t>
  </si>
  <si>
    <t>SV-AP01-Almacen Proyectos</t>
  </si>
  <si>
    <t>MX-BI03 - Bines</t>
  </si>
  <si>
    <t>PA-BO04-Pv4BoutGolf</t>
  </si>
  <si>
    <t>PEG-Innmobiliaria El Pueblo</t>
  </si>
  <si>
    <t>CO-AP-Alm Proyect Galeon</t>
  </si>
  <si>
    <t>ECA-Servicio al Cliente</t>
  </si>
  <si>
    <t>SV-BI-Bin 0 Salinitas</t>
  </si>
  <si>
    <t>MX-BO03-Boutique</t>
  </si>
  <si>
    <t>PA-MA01-Mtto Golf</t>
  </si>
  <si>
    <t>PEG-Inversiones Nacionales de Hoteles SAC</t>
  </si>
  <si>
    <t>CO-BI-Bin 0 Galeon</t>
  </si>
  <si>
    <t>ECA-Shyris</t>
  </si>
  <si>
    <t>SV-BI01-Bines</t>
  </si>
  <si>
    <t>MX-MA03-Mantenimiento</t>
  </si>
  <si>
    <t>PA-RE01-Restaur Golf</t>
  </si>
  <si>
    <t>PEG-Inversiones Ollanta S.A.</t>
  </si>
  <si>
    <t>CO-BO-Boutique PV Galeon</t>
  </si>
  <si>
    <t>ECA-Sucursal Quito</t>
  </si>
  <si>
    <t>SV-BO01-AlmBoutique</t>
  </si>
  <si>
    <t>MX-OB03-Obsoletos</t>
  </si>
  <si>
    <t>PAK-Central de inventarios</t>
  </si>
  <si>
    <t>PEG-Maescano Inmobiliaria S.A.C</t>
  </si>
  <si>
    <t>CO-BO-Gral Bout. Galeon</t>
  </si>
  <si>
    <t>ECA-Telemercadeo</t>
  </si>
  <si>
    <t>SV-BO02-Pv2Boutique</t>
  </si>
  <si>
    <t>MX-TH-Costo 0 Los Cabos</t>
  </si>
  <si>
    <t>PAK-Central de Transportes</t>
  </si>
  <si>
    <t>PEG-Oficina Principal</t>
  </si>
  <si>
    <t>CO-TH-Costo 0 Galeon</t>
  </si>
  <si>
    <t>ECA-Ventas Web</t>
  </si>
  <si>
    <t>SV-BO03-Pv1Boutique</t>
  </si>
  <si>
    <t>MX-TR03-En transito</t>
  </si>
  <si>
    <t>PA-AN01-Ciudad de Panama</t>
  </si>
  <si>
    <t>COA-Gestion hotelera</t>
  </si>
  <si>
    <t>ECA-World Trade Center</t>
  </si>
  <si>
    <t>SV-MA01-Mantenimiento</t>
  </si>
  <si>
    <t>MXA-Los Cocos</t>
  </si>
  <si>
    <t>PAK-Club de playa</t>
  </si>
  <si>
    <t>COA-Ibague</t>
  </si>
  <si>
    <t>ECB-Centinela</t>
  </si>
  <si>
    <t>SV-OB01-Obsoletos</t>
  </si>
  <si>
    <t>MX-AG02-Almacen general</t>
  </si>
  <si>
    <t>PA-CP01-Club de Playa</t>
  </si>
  <si>
    <t>COA-Inter - Ecuador</t>
  </si>
  <si>
    <t>ECB1-Activos Fijos</t>
  </si>
  <si>
    <t>SV-TH-Costo 0 Salinitas</t>
  </si>
  <si>
    <t>MX-AP02-Almacen Proyectos</t>
  </si>
  <si>
    <t>PA-AF01-Afcostablanca</t>
  </si>
  <si>
    <t>COA-Inter - Guatemala</t>
  </si>
  <si>
    <t>ECB-Oficina Principal</t>
  </si>
  <si>
    <t>SV-TR01-En Transito</t>
  </si>
  <si>
    <t>MX-BI-Bin 0 Los Cocos</t>
  </si>
  <si>
    <t>PA-AG01-Almacen General</t>
  </si>
  <si>
    <t>COA-Inter - Peru</t>
  </si>
  <si>
    <t>ECC-Oficina Principal</t>
  </si>
  <si>
    <t>SVA-San Miguel</t>
  </si>
  <si>
    <t>MX-BI02 - Bines</t>
  </si>
  <si>
    <t>PA-AP01-Almacen Proyectos</t>
  </si>
  <si>
    <t>COA-Isla Palma</t>
  </si>
  <si>
    <t>SV-AN04-San Miguel</t>
  </si>
  <si>
    <t>MX-MA02-Mantenimiento</t>
  </si>
  <si>
    <t>PA-BI-Bin 0 Costa Blanca</t>
  </si>
  <si>
    <t>COA-Islander</t>
  </si>
  <si>
    <t>SVA-Santa Ana</t>
  </si>
  <si>
    <t>MX-OB02-Obsoletos</t>
  </si>
  <si>
    <t>PA-BI01-Bines</t>
  </si>
  <si>
    <t>CO-AR-Restaurante Islander</t>
  </si>
  <si>
    <t>SV-AN05-Santa Ana</t>
  </si>
  <si>
    <t>MX-TH-Costo 0 Los Cocos</t>
  </si>
  <si>
    <t>PA-BO01-Pv1Boutique</t>
  </si>
  <si>
    <t>CO-BI-Bin 0 Islander</t>
  </si>
  <si>
    <t>SVA-Servicio al Cliente</t>
  </si>
  <si>
    <t>MX-TR02-En transito</t>
  </si>
  <si>
    <t>PA-BO02-Pv2Boutique</t>
  </si>
  <si>
    <t>COA-Isleno</t>
  </si>
  <si>
    <t>SV-AM05-Servicio al Cliente</t>
  </si>
  <si>
    <t>MXA-Mexico DF</t>
  </si>
  <si>
    <t>PA-BO03-Pv3Boutique</t>
  </si>
  <si>
    <t>CO-AF-Act Fijos Isleno</t>
  </si>
  <si>
    <t>SVA-Sucursal Guatemala</t>
  </si>
  <si>
    <t>MX-AN06-Almacen Agencia</t>
  </si>
  <si>
    <t>PA-BO05-AlmBoutique</t>
  </si>
  <si>
    <t>CO-AG-Gral. Isleno</t>
  </si>
  <si>
    <t>SVA-Sucursal San Salvador</t>
  </si>
  <si>
    <t>MXA-Monterrey</t>
  </si>
  <si>
    <t>PA-MA01-Mtto Hotel</t>
  </si>
  <si>
    <t>CO-AM-Mtto Isleno</t>
  </si>
  <si>
    <t>SV-AN01-San Salvador</t>
  </si>
  <si>
    <t>MXA-Oficina Principal</t>
  </si>
  <si>
    <t>PA-MI01-Minibares</t>
  </si>
  <si>
    <t>CO-AM01-Multi Isleno</t>
  </si>
  <si>
    <t>SVA-Sucursal Tegucigalpa</t>
  </si>
  <si>
    <t>MX-AG04-Almacen General</t>
  </si>
  <si>
    <t>PA-OB01-Obsoletos</t>
  </si>
  <si>
    <t>CO-AP-Alm Proyect Isleno</t>
  </si>
  <si>
    <t>SV-AN10-Sucursal Tegucigalpa</t>
  </si>
  <si>
    <t>MX-AN04-Almacen Agencia</t>
  </si>
  <si>
    <t>PA-TH-Costo 0 Costa Blanca</t>
  </si>
  <si>
    <t>CO-AR-Restaurante Isleno</t>
  </si>
  <si>
    <t>SVA-Telemercadeo</t>
  </si>
  <si>
    <t>MXA-Ventas Nacionales</t>
  </si>
  <si>
    <t>PA-TR01-En Transito</t>
  </si>
  <si>
    <t>CO-BA-Bares PV Isleno</t>
  </si>
  <si>
    <t>SV-AM03-Telemercadeo</t>
  </si>
  <si>
    <t>MXA-Ventas Web</t>
  </si>
  <si>
    <t>PA-AN03-David</t>
  </si>
  <si>
    <t>CO-BI-Bin 0 Isleno</t>
  </si>
  <si>
    <t>SVA-Ventas Web</t>
  </si>
  <si>
    <t>MXB-Complex</t>
  </si>
  <si>
    <t>PA-AF06-Services S.A</t>
  </si>
  <si>
    <t>CO-BO-Boutique PV Isleno</t>
  </si>
  <si>
    <t>SVA-Zona 13</t>
  </si>
  <si>
    <t>MX-AG05-Almacen General</t>
  </si>
  <si>
    <t>PA-AG07-Almacen General</t>
  </si>
  <si>
    <t>CO-TH-Costo 0 Isleno</t>
  </si>
  <si>
    <t>SVB-Central de transportes</t>
  </si>
  <si>
    <t>MXB-Corporativo</t>
  </si>
  <si>
    <t>PA-AN04-Oficina Principal</t>
  </si>
  <si>
    <t>COA-Isleno Resort</t>
  </si>
  <si>
    <t>SVB-Contact Center</t>
  </si>
  <si>
    <t>MX-AG08-Almacen General</t>
  </si>
  <si>
    <t>PA-AN05-Santiago</t>
  </si>
  <si>
    <t>CO-AF-Act Fijos Isleno Resort</t>
  </si>
  <si>
    <t>SVB-Eskala</t>
  </si>
  <si>
    <t>MXB-Guadalajara</t>
  </si>
  <si>
    <t>PAK-Televentas</t>
  </si>
  <si>
    <t>COA-Marazul</t>
  </si>
  <si>
    <t>SVB-Gestion de Grupos</t>
  </si>
  <si>
    <t>MX-AG09-Almacen General</t>
  </si>
  <si>
    <t>PAK-Ventas web</t>
  </si>
  <si>
    <t>CO-AF-Act Fijos Marazul</t>
  </si>
  <si>
    <t>SVB-Metrocentro</t>
  </si>
  <si>
    <t>MXB-Isla Coral</t>
  </si>
  <si>
    <t>PAK-Villas</t>
  </si>
  <si>
    <t>CO-AG-Gral. Marazul</t>
  </si>
  <si>
    <t>SVB-Obelisco</t>
  </si>
  <si>
    <t>MX-AG16-Almacen General</t>
  </si>
  <si>
    <t>PA-VL01-Almacen General</t>
  </si>
  <si>
    <t>CO-AM-Mtto Marazul</t>
  </si>
  <si>
    <t>SVB-Oficina Principal</t>
  </si>
  <si>
    <t>MXB-La Marina</t>
  </si>
  <si>
    <t>PAL-Oficina Principal</t>
  </si>
  <si>
    <t>CO-AM01-Multi Marazul</t>
  </si>
  <si>
    <t>SV-AG02-Almacen General</t>
  </si>
  <si>
    <t>MX-AG17-Almacen General</t>
  </si>
  <si>
    <t>PA-AM02-Ciudad de Panama</t>
  </si>
  <si>
    <t>CO-AP-Alm Proyect Marazul</t>
  </si>
  <si>
    <t>SVB-Paseo General Escalon</t>
  </si>
  <si>
    <t>MXB-Leon</t>
  </si>
  <si>
    <t>PA-AM01-Costa Blanca</t>
  </si>
  <si>
    <t>CO-BI-Bin 0 Marazul</t>
  </si>
  <si>
    <t>SVB-Portales</t>
  </si>
  <si>
    <t>MX-AG10-Almacen General</t>
  </si>
  <si>
    <t>PA-AF04-Multi SRL</t>
  </si>
  <si>
    <t>CO-BO-Boutique PV Marazul</t>
  </si>
  <si>
    <t>SVB-San Miguel</t>
  </si>
  <si>
    <t>MXB-Los Cabos</t>
  </si>
  <si>
    <t>PA-AG04-Almacen General</t>
  </si>
  <si>
    <t>CO-BO-Gral Bout. Marazul</t>
  </si>
  <si>
    <t>SVB-Santa Ana</t>
  </si>
  <si>
    <t>MX-AG14-Almacen General</t>
  </si>
  <si>
    <t>PA-AM03-Oficina Principal</t>
  </si>
  <si>
    <t>CO-TH-Costo 0 Marazul</t>
  </si>
  <si>
    <t>SVB-Sucursal Guatemala</t>
  </si>
  <si>
    <t>MXB-Los Cocos</t>
  </si>
  <si>
    <t>PAQ-Costa Blanca</t>
  </si>
  <si>
    <t>COA-Medellin</t>
  </si>
  <si>
    <t>SVB-Sucursal San Salvador</t>
  </si>
  <si>
    <t>MX-AG15-Almacen General</t>
  </si>
  <si>
    <t>PA-AE01-Almacen Explorer</t>
  </si>
  <si>
    <t>CO-AM01-Multi Medellin</t>
  </si>
  <si>
    <t>SVB-Sucursal Tegucigalpa</t>
  </si>
  <si>
    <t>MXB-Mexico</t>
  </si>
  <si>
    <t>PA-AE01-Explorer Ciudad</t>
  </si>
  <si>
    <t>COA-Neiva</t>
  </si>
  <si>
    <t>SVB-Ventas Web</t>
  </si>
  <si>
    <t>MX-AG11-Almacen General</t>
  </si>
  <si>
    <t>PAQ-Oficina Principal</t>
  </si>
  <si>
    <t>COA-Oficina Principal</t>
  </si>
  <si>
    <t>SVB-Zona 13</t>
  </si>
  <si>
    <t>MXB-Monterrey</t>
  </si>
  <si>
    <t>PA-AF05-Pioneros</t>
  </si>
  <si>
    <t>CO-AD-Admon Ofic Ppal</t>
  </si>
  <si>
    <t>SVC-Calidad Operativa</t>
  </si>
  <si>
    <t>MX-AG12-Almacen General</t>
  </si>
  <si>
    <t>PA-AG06-Almacen General</t>
  </si>
  <si>
    <t>CO-AF-Act Fijos Ofic Ppal</t>
  </si>
  <si>
    <t>SVC-Call Center - Cartera</t>
  </si>
  <si>
    <t>MXB-Oficina Comercial</t>
  </si>
  <si>
    <t>CO-BI-Bin 0 Multiv Ofic Ppal</t>
  </si>
  <si>
    <t>SVC-Call Center -Reservas y Tiq</t>
  </si>
  <si>
    <t>MX-AG13-Almacen General</t>
  </si>
  <si>
    <t>CO-MV-Multiv Ofic Ppal</t>
  </si>
  <si>
    <t>SVC-Gestion hotelera</t>
  </si>
  <si>
    <t>MXB-Oficina Principal</t>
  </si>
  <si>
    <t>COA-Oficina Principal Ctg</t>
  </si>
  <si>
    <t>SVC-Oficina Principal</t>
  </si>
  <si>
    <t>CO-AD-Admon Ofic Ppal Ctg</t>
  </si>
  <si>
    <t>SV-AG01-Almacen General</t>
  </si>
  <si>
    <t>COA-Pasto</t>
  </si>
  <si>
    <t>SVC-Salinitas</t>
  </si>
  <si>
    <t>COA-Proyecto Americas</t>
  </si>
  <si>
    <t>SVC-Servicio al Cliente</t>
  </si>
  <si>
    <t>COA-Rocky Cay</t>
  </si>
  <si>
    <t>SVC-Telemercadeo</t>
  </si>
  <si>
    <t>CO-BI-Bin 0 Rocky Cay</t>
  </si>
  <si>
    <t>CO-RC-Rocky Cay</t>
  </si>
  <si>
    <t>COA-Sala Virtual</t>
  </si>
  <si>
    <t>COA-San Luis</t>
  </si>
  <si>
    <t>CO-AF-Act Fijos San Luis</t>
  </si>
  <si>
    <t>CO-AG-Gral. San Luis</t>
  </si>
  <si>
    <t>CO-AM-Mtto San Luis</t>
  </si>
  <si>
    <t>CO-AP-Alm Proyect San Luis</t>
  </si>
  <si>
    <t>CO-BI-Bin 0 San Luis</t>
  </si>
  <si>
    <t>CO-BO-Boutique San Luis</t>
  </si>
  <si>
    <t>CO-TH-Costo 0 San Luis</t>
  </si>
  <si>
    <t>COA-Santa Marta</t>
  </si>
  <si>
    <t>CO-AM01-Multi Santa Marta</t>
  </si>
  <si>
    <t>COA-Servicio al Cliente</t>
  </si>
  <si>
    <t>COA-Telemercadeo</t>
  </si>
  <si>
    <t>COA-Tunja</t>
  </si>
  <si>
    <t>COB-Aquarium</t>
  </si>
  <si>
    <t>CO-AF-Act Fijos Aquarium</t>
  </si>
  <si>
    <t>CO-AG-Gral. Aquarium</t>
  </si>
  <si>
    <t>CO-AM-Mtto Aquarium</t>
  </si>
  <si>
    <t>CO-AP-Alm Proyect Aquarium</t>
  </si>
  <si>
    <t>CO-BI-Bin 0 Aquarium</t>
  </si>
  <si>
    <t>CO-TH-Costo 0 Aquarium</t>
  </si>
  <si>
    <t>COB-Armenia</t>
  </si>
  <si>
    <t>CO-AN01-Armenia</t>
  </si>
  <si>
    <t>COB-Barranquilla</t>
  </si>
  <si>
    <t>CO-AN01-Barranquilla</t>
  </si>
  <si>
    <t>COB-Bts4</t>
  </si>
  <si>
    <t>CO-AN01-BTS4</t>
  </si>
  <si>
    <t>COB-Caracoli</t>
  </si>
  <si>
    <t>COB-Carrera 15</t>
  </si>
  <si>
    <t>COB-Cartagena</t>
  </si>
  <si>
    <t>CO-AE-Explorer Cartagena</t>
  </si>
  <si>
    <t>CO-AN01-Cartagena</t>
  </si>
  <si>
    <t>CO-AN01-CC La Plazuela</t>
  </si>
  <si>
    <t>COB-CC Titan Plaza</t>
  </si>
  <si>
    <t>CO-AN01-CC Titan Plaza</t>
  </si>
  <si>
    <t>COB-CC Unico</t>
  </si>
  <si>
    <t>COB-Cedritos</t>
  </si>
  <si>
    <t>CO-AN01-Cedritos</t>
  </si>
  <si>
    <t>COB-Central de inventarios</t>
  </si>
  <si>
    <t>COB-Central de Transportes</t>
  </si>
  <si>
    <t>COB-Centro Mayor</t>
  </si>
  <si>
    <t>CO-AN01-Centro Mayor</t>
  </si>
  <si>
    <t>COB-Contact Center Colombia</t>
  </si>
  <si>
    <t>COB-Contact center DGS</t>
  </si>
  <si>
    <t>COB-Contact center Ecuador</t>
  </si>
  <si>
    <t>COB-Contact center Jamaica</t>
  </si>
  <si>
    <t>COB-Contact center Panama</t>
  </si>
  <si>
    <t>COB-Cucuta</t>
  </si>
  <si>
    <t>CO-AN01-Cucuta</t>
  </si>
  <si>
    <t>COB-Delfines</t>
  </si>
  <si>
    <t>CO-AF-Act Fijos Delfines</t>
  </si>
  <si>
    <t>CO-AG-Gral. Delfines</t>
  </si>
  <si>
    <t>CO-AM-Mtto Delfines</t>
  </si>
  <si>
    <t>CO-AP-Alm Proyect Delfines</t>
  </si>
  <si>
    <t>CO-BI-Bin 0 Delfines</t>
  </si>
  <si>
    <t>CO-TH-Costo 0 Delfines</t>
  </si>
  <si>
    <t>COB-Gestion de Grupos</t>
  </si>
  <si>
    <t>COB-Hayuelos</t>
  </si>
  <si>
    <t>CO-AN01-Hayuelos</t>
  </si>
  <si>
    <t>COB-Ibague</t>
  </si>
  <si>
    <t>CO-AN01-Ibague</t>
  </si>
  <si>
    <t>CO-AN01-Llano Grande</t>
  </si>
  <si>
    <t>COB-Los Molinos</t>
  </si>
  <si>
    <t>CO-AN01-Los Molinos</t>
  </si>
  <si>
    <t>COB-Manizales</t>
  </si>
  <si>
    <t>CO-AN01-Manizales</t>
  </si>
  <si>
    <t>COB-Maryland</t>
  </si>
  <si>
    <t>CO-AF-Act Fijos Maryland</t>
  </si>
  <si>
    <t>CO-AG-Gral. Maryland</t>
  </si>
  <si>
    <t>CO-AM-Mtto Maryland</t>
  </si>
  <si>
    <t>CO-AP-Alm Proyect Maryland</t>
  </si>
  <si>
    <t>CO-BI-Bin 0 Maryland</t>
  </si>
  <si>
    <t>CO-TH-Costo 0 Maryland</t>
  </si>
  <si>
    <t>COB-Monteria</t>
  </si>
  <si>
    <t>CO-AN01-Monteria</t>
  </si>
  <si>
    <t>COB-Oficina Principal</t>
  </si>
  <si>
    <t>CO-AN01-Oficina Ppal Agencia</t>
  </si>
  <si>
    <t>COB-Oficina Principal Ctg</t>
  </si>
  <si>
    <t>CO-AF-Act Fijos Ofic Ppal Ctg</t>
  </si>
  <si>
    <t>COB-Pasto</t>
  </si>
  <si>
    <t>CO-AN01-Pasto</t>
  </si>
  <si>
    <t>COB-Pereira</t>
  </si>
  <si>
    <t>CO-AN01-Pereira</t>
  </si>
  <si>
    <t>COB-Plaza Central</t>
  </si>
  <si>
    <t>CO-AN01-Plaza Central</t>
  </si>
  <si>
    <t>COB-Plaza 54</t>
  </si>
  <si>
    <t>CO-AN01-Plaza 54</t>
  </si>
  <si>
    <t>COB-Providencia</t>
  </si>
  <si>
    <t>COB-San Andres</t>
  </si>
  <si>
    <t>COB-San Diego</t>
  </si>
  <si>
    <t>CO-AN01-San Diego</t>
  </si>
  <si>
    <t>COB-San Martin</t>
  </si>
  <si>
    <t>CO-AN01-San Martin</t>
  </si>
  <si>
    <t>COB-San Pedro</t>
  </si>
  <si>
    <t>CO-AF-Act Fijos San Pedro</t>
  </si>
  <si>
    <t>CO-AG-Gral. San Pedro</t>
  </si>
  <si>
    <t>CO-AM-Mtto San Pedro</t>
  </si>
  <si>
    <t>CO-AP-Alm Proyect San Pedro</t>
  </si>
  <si>
    <t>CO-AR-Rest. San Pedro</t>
  </si>
  <si>
    <t>CO-BA-Bares PV San Pedro</t>
  </si>
  <si>
    <t>CO-BI-Bin 0 San Pedro</t>
  </si>
  <si>
    <t>CO-MI-Minibares San Pedro</t>
  </si>
  <si>
    <t>COB-Santa Marta</t>
  </si>
  <si>
    <t>CO-AE-Explorer Santa Marta</t>
  </si>
  <si>
    <t>CO-AN01-Santa Marta</t>
  </si>
  <si>
    <t>COB-Servicio al Cliente</t>
  </si>
  <si>
    <t>COB-Sucursal Bogota</t>
  </si>
  <si>
    <t>CO-AN01-Sucursal Bogota</t>
  </si>
  <si>
    <t>COB-Sucursal Bucaramanga</t>
  </si>
  <si>
    <t>CO-AN01-Sucursal Bucaramanga</t>
  </si>
  <si>
    <t>COB-Sucursal Cali</t>
  </si>
  <si>
    <t>CO-AN01-Sucursal Cali</t>
  </si>
  <si>
    <t>COB-Sucursal Cartagena</t>
  </si>
  <si>
    <t>CO-AN01-Sucursal Cartagena</t>
  </si>
  <si>
    <t>COB-Sucursal Medellin</t>
  </si>
  <si>
    <t>CO-AN01-Sucursal Medellin</t>
  </si>
  <si>
    <t>COB-Ticuna</t>
  </si>
  <si>
    <t>CO-AE-Explorer Ticuna</t>
  </si>
  <si>
    <t>CO-AF-Act Fijos Ticuna</t>
  </si>
  <si>
    <t>CO-AG-Gral. Ticuna</t>
  </si>
  <si>
    <t>CO-AM-Mtto Ticuna</t>
  </si>
  <si>
    <t>CO-AP-Alm Proyect Ticuna</t>
  </si>
  <si>
    <t>CO-BA-Bares PV Ticuna</t>
  </si>
  <si>
    <t>CO-BI-Bin 0 Ticuna</t>
  </si>
  <si>
    <t>CO-TH-Costo 0 Ticuna</t>
  </si>
  <si>
    <t>COB-Tunja</t>
  </si>
  <si>
    <t>CO-AN01-Tunja</t>
  </si>
  <si>
    <t>COB-Unicentro Cali</t>
  </si>
  <si>
    <t>COB-Valledupar</t>
  </si>
  <si>
    <t>CO-AN01-Valledupar</t>
  </si>
  <si>
    <t>COB-Ventas Nacionales</t>
  </si>
  <si>
    <t>COB-Ventas Web</t>
  </si>
  <si>
    <t>COB-Villavicencio</t>
  </si>
  <si>
    <t>CO-AN01-Villavicencio</t>
  </si>
  <si>
    <t>COB-Vitrola</t>
  </si>
  <si>
    <t>CO-AF-Act Fijos Vitrola</t>
  </si>
  <si>
    <t>CO-AG-Gral. Vitrola</t>
  </si>
  <si>
    <t>CO-AM-Mtto Vitrola</t>
  </si>
  <si>
    <t>CO-AP-Alm Proyect Vitrola</t>
  </si>
  <si>
    <t>CO-AR-Rest. Vitrola</t>
  </si>
  <si>
    <t>CO-BA-Bares PV Vitrola</t>
  </si>
  <si>
    <t>CO-BI-Bin 0 Vitrola</t>
  </si>
  <si>
    <t>COC-Apartahotel</t>
  </si>
  <si>
    <t>CO-AF-Act Fijos AHDB</t>
  </si>
  <si>
    <t>CO-AG-Gral. Aparta Hotel</t>
  </si>
  <si>
    <t>CO-AM-Mtto Aparta Hotel</t>
  </si>
  <si>
    <t>CO-AP-Alm Proyect AHDB</t>
  </si>
  <si>
    <t>CO-BI-Bin 0 AHDB</t>
  </si>
  <si>
    <t>CO-BO-Boutique AHDB</t>
  </si>
  <si>
    <t>CO-BO-GneralBoutiq AHDB</t>
  </si>
  <si>
    <t>CO-TH-Costo 0 AHDB</t>
  </si>
  <si>
    <t>COC-Oficina Principal</t>
  </si>
  <si>
    <t>COD-San Andres</t>
  </si>
  <si>
    <t>COE-Gestion hotelera</t>
  </si>
  <si>
    <t>COE-Heliconias</t>
  </si>
  <si>
    <t>CO-AE01-Explorer Heliconias</t>
  </si>
  <si>
    <t>CO-AF-Act Fij Heliconias</t>
  </si>
  <si>
    <t>CO-AG-Gral. Heliconias</t>
  </si>
  <si>
    <t>CO-AM-Mtto Heliconias</t>
  </si>
  <si>
    <t>CO-AP-Alm Proy Heliconias</t>
  </si>
  <si>
    <t>CO-BI-Bin 0 Heliconias</t>
  </si>
  <si>
    <t>CO-BO-Bout. Heliconias</t>
  </si>
  <si>
    <t>CO-BO-Gral Bout. Heliconias</t>
  </si>
  <si>
    <t>CO-TH-Costo 0 Heliconias</t>
  </si>
  <si>
    <t>COE-Inter - Baru</t>
  </si>
  <si>
    <t>COE-Inter - Galeon</t>
  </si>
  <si>
    <t>COE-La Macarena</t>
  </si>
  <si>
    <t>COE-Oficina Principal</t>
  </si>
  <si>
    <t>CO-AM02-Multi Of Principal 5H</t>
  </si>
  <si>
    <t>COE-Panaca</t>
  </si>
  <si>
    <t>CO-AE01-Explorer Panaca</t>
  </si>
  <si>
    <t>CO-AF-Act Fij Panaca</t>
  </si>
  <si>
    <t>CO-AG-Gral. Panaca</t>
  </si>
  <si>
    <t>CO-AM-Mtto Panaca</t>
  </si>
  <si>
    <t>CO-AM01-Multi Panaca</t>
  </si>
  <si>
    <t>CO-AP-Alm Proy. Panaca</t>
  </si>
  <si>
    <t>CO-BI-Bin 0 Panaca</t>
  </si>
  <si>
    <t>CO-BO-Bout. Panaca</t>
  </si>
  <si>
    <t>CO-BO-Gral Bout. Panaca</t>
  </si>
  <si>
    <t>CO-TH-Costo 0 Panaca</t>
  </si>
  <si>
    <t>COE-Serena del Mar</t>
  </si>
  <si>
    <t>COE-Servicio al cliente</t>
  </si>
  <si>
    <t>COH-Baru</t>
  </si>
  <si>
    <t>COI-Baru</t>
  </si>
  <si>
    <t>COI-La Boquilla</t>
  </si>
  <si>
    <t>CO-AF-Act Fijos La Boquilla</t>
  </si>
  <si>
    <t>COI-Oficina Principal Ctg</t>
  </si>
  <si>
    <t>CO-AF-Act Fijos Of Ppal Ctg</t>
  </si>
  <si>
    <t>CO-AG-Gral. Fundacion</t>
  </si>
  <si>
    <t>COL-San Andres</t>
  </si>
  <si>
    <t>Tipo de documento</t>
  </si>
  <si>
    <t>Número de documento</t>
  </si>
  <si>
    <t>Lugar de expedición</t>
  </si>
  <si>
    <t>Pais de nacimiento</t>
  </si>
  <si>
    <t>Fecha de nacimiento</t>
  </si>
  <si>
    <t>País de residencia</t>
  </si>
  <si>
    <t>Ciudad de residencia</t>
  </si>
  <si>
    <t>Dirección de residencia</t>
  </si>
  <si>
    <t>Teléfono o celular de contacto</t>
  </si>
  <si>
    <t>Correo electrónico corporativo</t>
  </si>
  <si>
    <t>Correo electrónico personal</t>
  </si>
  <si>
    <t>Tipo Requerimiento</t>
  </si>
  <si>
    <t>Detalle del Requerimiento</t>
  </si>
  <si>
    <t xml:space="preserve">Hotel Solicitado </t>
  </si>
  <si>
    <t>País Hotel</t>
  </si>
  <si>
    <t>Número de Huéspedes</t>
  </si>
  <si>
    <t>Adu</t>
  </si>
  <si>
    <t>Inf</t>
  </si>
  <si>
    <t>Acomodación</t>
  </si>
  <si>
    <t>Número de Identificación de la Razón social/ Subsidiaria</t>
  </si>
  <si>
    <t>Total Noches</t>
  </si>
  <si>
    <t>Cortesía</t>
  </si>
  <si>
    <t>Tarifa Interline Acuerdo Comercial</t>
  </si>
  <si>
    <t>Tarifa Neta</t>
  </si>
  <si>
    <t>No Aplica</t>
  </si>
  <si>
    <t>Cortesía Certificado</t>
  </si>
  <si>
    <t>Cortesía FamTrip Comercial</t>
  </si>
  <si>
    <t>Cortesía FamTrip PressTrip</t>
  </si>
  <si>
    <t>Cortesía Tam Trip Formación</t>
  </si>
  <si>
    <t xml:space="preserve"> Tarifa Interline Acompañamiento Grupos</t>
  </si>
  <si>
    <t xml:space="preserve"> Tafira Interline Visita de Inspección</t>
  </si>
  <si>
    <t>Cortesía Pasadía</t>
  </si>
  <si>
    <t>si</t>
  </si>
  <si>
    <t>Retorno de Inversión</t>
  </si>
  <si>
    <t>Describe el motivo</t>
  </si>
  <si>
    <t xml:space="preserve">Número de Identificación </t>
  </si>
  <si>
    <t>Información Huéspedes</t>
  </si>
  <si>
    <t xml:space="preserve">Información General </t>
  </si>
  <si>
    <t>Nombres agente de viajes</t>
  </si>
  <si>
    <t>Apellidos  agente de viajes</t>
  </si>
  <si>
    <t>Nombres del colaborador / Decameron</t>
  </si>
  <si>
    <t>Código del Establecimiento</t>
  </si>
  <si>
    <t>Aprobación de Requerimiento</t>
  </si>
  <si>
    <t>Firma Agente de Viajes</t>
  </si>
  <si>
    <t>Pasadía</t>
  </si>
  <si>
    <t>Agencia Externa</t>
  </si>
  <si>
    <t>Firma y Sello de la Agencia</t>
  </si>
  <si>
    <t>¿Requieres de transporte aéreo o transporte intermunicipal?</t>
  </si>
  <si>
    <t>Selecciona un recorrido:</t>
  </si>
  <si>
    <t>Aplica solo para Multidestino. Digita el número de destinos.</t>
  </si>
  <si>
    <t>Tour Explorer</t>
  </si>
  <si>
    <t>Nombres y Apellidos Completos</t>
  </si>
  <si>
    <t>Traslados</t>
  </si>
  <si>
    <t>Con Cargo a Decameron</t>
  </si>
  <si>
    <t>SI</t>
  </si>
  <si>
    <t>Cortesía_Certificado</t>
  </si>
  <si>
    <t>Cortesía_FamTrip_Comercial</t>
  </si>
  <si>
    <t>Cortesía_FamTrip_Formación</t>
  </si>
  <si>
    <t>Tarifa_Interline_Acuerdo_Comercial</t>
  </si>
  <si>
    <t>Tarifa_Interline_Acompañamiento_Grupos</t>
  </si>
  <si>
    <t>Tarifa_Visita_de_Inspección</t>
  </si>
  <si>
    <t>Apoyo_proyectos_sostenibilidad</t>
  </si>
  <si>
    <t>Cortesía_FamTrip_Influencer_Marketing_y_PressTrip</t>
  </si>
  <si>
    <t>Tipo de Tour</t>
  </si>
  <si>
    <t>Destino</t>
  </si>
  <si>
    <t>* Aprobación por correo de los Directores de Explorer y/o Revenue en los casos que aplique.</t>
  </si>
  <si>
    <t>V2</t>
  </si>
  <si>
    <t>PROTECCIÓN DE DATOS PERSONALES: Con la firma de este formato LA AGENCIA manifiesta que los datos de carácter personal y de contacto de y los que otorgará de terceras personas en el mismo , serán utilizados única y exclusivamente para el cumplimiento de las obligaciones contractuales emanadas del acuerdo previo con LA AGENCIA, y serán tratados en estrictas condiciones de seguridad y confidencialidad, conforme a lo previsto en la Ley Estatutaria 1581 de 2012 de Protección de Datos, sus decretos reglamentarios y aquellas que la(s) modifiquen o complemente(n). El período de conservación de los datos personales será el periodo de duración del acuerdo con LA AGENCIA y se extenderá solo por el tiempo necesario en caso de obligaciones de carácter legal, a cuyo término estos deberán ser suprimidos. Así mismo, LA AGENCIA no podrá recolectar, almacenar, usar, divulgar o, de ninguna manera, dar tratamiento a los datos personales contenidos en el presente contrato sin previa y expresa autorización de su respectivo Titular. 
Con ocasión de la aceptación en este formulario, se recolectará, almacenará, usará, dispondrá o eventualmente se podrá llegar a transmitir o transferir a nivel nacional o internacional, información de la AGENCIA y datos personales por este referidos o representados. La información personal objeto del tratamiento es de tipo general, identificación, ubicación y socioeconómica. Esta información será tratada conforme a lo establecido en nuestra Política de Tratamientos Personales publicada en www.decameron.com, para las siguientes finalidades: i) Realizar la gestión administrativa relacionada con el proceso de vinculación y actualización de proveedores; ii) Realizar la gestión administrativa relacionada con la negociación, formalización, ejecución de contratos de prestación de bienes y servicios, órdenes de compra y similares, iii) Realizar la gestión administrativa relacionada con facturación y pagos; iv) Establecer un canal de comunicación permanente que permita entregar información sobre promociones, actividades, eventos, noticias e información de tipo comercial y de mercadeo de los servicios prestados por La Compañía o terceros aliados; iv) Compartir información a nivel nacional o internacional con proveedores, terceros aliados, o con quienes prestan colaboración para el adecuado funcionamiento de la Compañía; v) Gestionar administrativamente la respuesta a consultas, quejas y reclamos radicados por el titular de la información.
De acuerdo con lo anterior, los titulares de información tienen derecho a conocer, actualizar, rectificar y solicitar la supresión de sus datos personales, además tienen la posibilidad de abstenerse de suministrar información de naturaleza sensible, solicitar la prueba de la autorización, ser informado sobre el uso que se da a los datos personales, revocar la autorización, consultar en forma gratuita los datos previamente suministrados y acudir ante la autoridad competente cuando no se atienda en debida forma su consulta o reclamo en materia de datos personales. Estos derechos podrán ser ejercidos ante el contratante presentando una consulta o un reclamo de acuerdo a los parámetros establecidos en las normas vigentes sobre protección de datos personales al correo electrónico atención.lpdp@decameron.com para Perú, privacidad@decameron.com para México y habeasdata@decameron.com para  el resto de países.</t>
  </si>
  <si>
    <t>Nombres y Apellidos Validador</t>
  </si>
  <si>
    <t>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</si>
</sst>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9" x14ac:knownFonts="1">
    <font>
      <sz val="11"/>
      <color theme="1"/>
      <name val="Calibri"/>
      <family val="2"/>
      <scheme val="minor"/>
    </font>
    <font>
      <sz val="11"/>
      <color theme="1"/>
      <name val="Calibri"/>
      <family val="2"/>
      <scheme val="minor"/>
    </font>
    <font>
      <sz val="12"/>
      <color theme="1"/>
      <name val="Times New Roman"/>
      <family val="2"/>
    </font>
    <font>
      <sz val="11"/>
      <name val="Calibri"/>
      <family val="2"/>
      <scheme val="minor"/>
    </font>
    <font>
      <sz val="11"/>
      <color theme="4" tint="-0.499984740745262"/>
      <name val="Calibri"/>
      <family val="2"/>
      <scheme val="minor"/>
    </font>
    <font>
      <b/>
      <sz val="11"/>
      <color rgb="FF002060"/>
      <name val="Calibri"/>
      <family val="2"/>
      <scheme val="minor"/>
    </font>
    <font>
      <b/>
      <sz val="11"/>
      <color theme="4" tint="-0.499984740745262"/>
      <name val="Calibri"/>
      <family val="2"/>
      <scheme val="minor"/>
    </font>
    <font>
      <sz val="11"/>
      <color rgb="FF002060"/>
      <name val="Calibri"/>
      <family val="2"/>
      <scheme val="minor"/>
    </font>
    <font>
      <b/>
      <sz val="11"/>
      <name val="Calibri"/>
      <family val="2"/>
      <scheme val="minor"/>
    </font>
    <font>
      <b/>
      <sz val="11"/>
      <color theme="1"/>
      <name val="Calibri"/>
      <family val="2"/>
      <scheme val="minor"/>
    </font>
    <font>
      <u/>
      <sz val="11"/>
      <color theme="10"/>
      <name val="Calibri"/>
      <family val="2"/>
      <scheme val="minor"/>
    </font>
    <font>
      <sz val="10"/>
      <color theme="1"/>
      <name val="Arial"/>
      <family val="2"/>
    </font>
    <font>
      <b/>
      <sz val="10"/>
      <color rgb="FF000000"/>
      <name val="Arial"/>
      <family val="2"/>
    </font>
    <font>
      <b/>
      <sz val="10"/>
      <color theme="1"/>
      <name val="Arial"/>
      <family val="2"/>
    </font>
    <font>
      <b/>
      <sz val="9"/>
      <color theme="1"/>
      <name val="Arial"/>
      <family val="2"/>
    </font>
    <font>
      <sz val="10"/>
      <color rgb="FF000000"/>
      <name val="Arial"/>
      <family val="2"/>
    </font>
    <font>
      <u/>
      <sz val="10"/>
      <color theme="1"/>
      <name val="Arial"/>
      <family val="2"/>
    </font>
    <font>
      <sz val="11"/>
      <color theme="1"/>
      <name val="Arial"/>
      <family val="2"/>
    </font>
    <font>
      <b/>
      <sz val="11"/>
      <color rgb="FF002060"/>
      <name val="Arial"/>
      <family val="2"/>
    </font>
    <font>
      <sz val="11"/>
      <color rgb="FF000000"/>
      <name val="Arial"/>
      <family val="2"/>
    </font>
    <font>
      <b/>
      <sz val="11"/>
      <color theme="1"/>
      <name val="Arial"/>
      <family val="2"/>
    </font>
    <font>
      <sz val="11"/>
      <name val="Arial"/>
      <family val="2"/>
    </font>
    <font>
      <b/>
      <sz val="11"/>
      <color indexed="13"/>
      <name val="Arial"/>
      <family val="2"/>
    </font>
    <font>
      <b/>
      <sz val="11"/>
      <color theme="0"/>
      <name val="Arial"/>
      <family val="2"/>
    </font>
    <font>
      <sz val="11"/>
      <color indexed="8"/>
      <name val="Arial"/>
      <family val="2"/>
    </font>
    <font>
      <u/>
      <sz val="11"/>
      <color theme="10"/>
      <name val="Arial"/>
      <family val="2"/>
    </font>
    <font>
      <b/>
      <sz val="11"/>
      <name val="Arial"/>
      <family val="2"/>
    </font>
    <font>
      <b/>
      <sz val="14"/>
      <color indexed="8"/>
      <name val="Arial"/>
      <family val="2"/>
    </font>
    <font>
      <sz val="11"/>
      <color theme="0" tint="-0.14999847407452621"/>
      <name val="Arial"/>
      <family val="2"/>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bgColor rgb="FFFFFFFF"/>
      </patternFill>
    </fill>
    <fill>
      <patternFill patternType="solid">
        <fgColor theme="4" tint="0.39997558519241921"/>
        <bgColor indexed="64"/>
      </patternFill>
    </fill>
    <fill>
      <patternFill patternType="solid">
        <fgColor rgb="FFFFFFFF"/>
        <bgColor indexed="64"/>
      </patternFill>
    </fill>
    <fill>
      <patternFill patternType="solid">
        <fgColor rgb="FF0B5394"/>
        <bgColor indexed="64"/>
      </patternFill>
    </fill>
    <fill>
      <patternFill patternType="solid">
        <fgColor rgb="FF469EC4"/>
        <bgColor indexed="64"/>
      </patternFill>
    </fill>
  </fills>
  <borders count="34">
    <border>
      <left/>
      <right/>
      <top/>
      <bottom/>
      <diagonal/>
    </border>
    <border>
      <left/>
      <right/>
      <top style="thin">
        <color theme="4" tint="-0.249977111117893"/>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indexed="13"/>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80"/>
      </left>
      <right/>
      <top style="thin">
        <color rgb="FF000080"/>
      </top>
      <bottom style="thin">
        <color rgb="FF000080"/>
      </bottom>
      <diagonal/>
    </border>
    <border>
      <left/>
      <right/>
      <top style="thin">
        <color rgb="FF000080"/>
      </top>
      <bottom style="thin">
        <color rgb="FF000080"/>
      </bottom>
      <diagonal/>
    </border>
    <border>
      <left/>
      <right style="thin">
        <color rgb="FF000080"/>
      </right>
      <top style="thin">
        <color rgb="FF000080"/>
      </top>
      <bottom style="thin">
        <color rgb="FF000080"/>
      </bottom>
      <diagonal/>
    </border>
    <border>
      <left style="thin">
        <color theme="0"/>
      </left>
      <right style="thin">
        <color theme="0"/>
      </right>
      <top style="thin">
        <color theme="0"/>
      </top>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style="thin">
        <color theme="0"/>
      </bottom>
      <diagonal/>
    </border>
    <border>
      <left style="thin">
        <color theme="0"/>
      </left>
      <right/>
      <top/>
      <bottom style="thin">
        <color rgb="FF000080"/>
      </bottom>
      <diagonal/>
    </border>
    <border>
      <left/>
      <right/>
      <top/>
      <bottom style="thin">
        <color rgb="FF000080"/>
      </bottom>
      <diagonal/>
    </border>
    <border>
      <left style="thin">
        <color indexed="64"/>
      </left>
      <right style="thin">
        <color indexed="64"/>
      </right>
      <top/>
      <bottom style="thin">
        <color indexed="64"/>
      </bottom>
      <diagonal/>
    </border>
    <border>
      <left style="thin">
        <color rgb="FF000080"/>
      </left>
      <right/>
      <top/>
      <bottom/>
      <diagonal/>
    </border>
    <border>
      <left/>
      <right/>
      <top style="thin">
        <color theme="0"/>
      </top>
      <bottom/>
      <diagonal/>
    </border>
    <border>
      <left/>
      <right style="thin">
        <color theme="0"/>
      </right>
      <top style="thin">
        <color theme="0"/>
      </top>
      <bottom/>
      <diagonal/>
    </border>
    <border>
      <left/>
      <right/>
      <top style="thin">
        <color rgb="FF000080"/>
      </top>
      <bottom/>
      <diagonal/>
    </border>
    <border>
      <left/>
      <right style="thin">
        <color rgb="FF000080"/>
      </right>
      <top style="thin">
        <color rgb="FF000080"/>
      </top>
      <bottom/>
      <diagonal/>
    </border>
    <border>
      <left style="thin">
        <color rgb="FF000080"/>
      </left>
      <right/>
      <top/>
      <bottom style="thin">
        <color rgb="FF000080"/>
      </bottom>
      <diagonal/>
    </border>
    <border>
      <left/>
      <right style="thin">
        <color rgb="FF000080"/>
      </right>
      <top/>
      <bottom style="thin">
        <color rgb="FF000080"/>
      </bottom>
      <diagonal/>
    </border>
    <border>
      <left style="thin">
        <color rgb="FF000080"/>
      </left>
      <right/>
      <top style="thin">
        <color rgb="FF000080"/>
      </top>
      <bottom/>
      <diagonal/>
    </border>
    <border>
      <left/>
      <right style="thin">
        <color rgb="FF000080"/>
      </right>
      <top/>
      <bottom/>
      <diagonal/>
    </border>
    <border>
      <left/>
      <right/>
      <top/>
      <bottom style="thick">
        <color rgb="FF00008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top/>
      <bottom style="thin">
        <color rgb="FF002060"/>
      </bottom>
      <diagonal/>
    </border>
    <border>
      <left/>
      <right/>
      <top style="thin">
        <color indexed="64"/>
      </top>
      <bottom style="thin">
        <color indexed="64"/>
      </bottom>
      <diagonal/>
    </border>
    <border>
      <left/>
      <right/>
      <top/>
      <bottom style="mediumDashed">
        <color rgb="FF469EC4"/>
      </bottom>
      <diagonal/>
    </border>
  </borders>
  <cellStyleXfs count="4">
    <xf numFmtId="0" fontId="0" fillId="0" borderId="0"/>
    <xf numFmtId="0" fontId="2" fillId="0" borderId="0"/>
    <xf numFmtId="0" fontId="10" fillId="0" borderId="0" applyNumberFormat="0" applyFill="0" applyBorder="0" applyAlignment="0" applyProtection="0"/>
    <xf numFmtId="0" fontId="1" fillId="0" borderId="0"/>
  </cellStyleXfs>
  <cellXfs count="213">
    <xf numFmtId="0" fontId="0" fillId="0" borderId="0" xfId="0"/>
    <xf numFmtId="0" fontId="11" fillId="0" borderId="0" xfId="0" applyFont="1"/>
    <xf numFmtId="0" fontId="11" fillId="0" borderId="0" xfId="0" applyFont="1" applyAlignment="1">
      <alignment horizontal="center"/>
    </xf>
    <xf numFmtId="0" fontId="12"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left"/>
    </xf>
    <xf numFmtId="0" fontId="13" fillId="0" borderId="0" xfId="0" applyFont="1" applyAlignment="1">
      <alignment horizontal="center"/>
    </xf>
    <xf numFmtId="0" fontId="13" fillId="0" borderId="4" xfId="0" applyFont="1" applyBorder="1" applyAlignment="1">
      <alignment horizontal="center" vertical="center"/>
    </xf>
    <xf numFmtId="0" fontId="13" fillId="0" borderId="0" xfId="0" applyFont="1" applyAlignment="1">
      <alignment horizontal="center" vertical="center"/>
    </xf>
    <xf numFmtId="0" fontId="13" fillId="0" borderId="4" xfId="0" applyFont="1" applyBorder="1" applyAlignment="1">
      <alignment horizontal="center" vertical="center" wrapText="1"/>
    </xf>
    <xf numFmtId="0" fontId="15"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5" fillId="0" borderId="4" xfId="0" applyFont="1" applyBorder="1" applyAlignment="1">
      <alignment horizontal="left" vertical="center"/>
    </xf>
    <xf numFmtId="0" fontId="11" fillId="0" borderId="4" xfId="0" applyFont="1" applyBorder="1" applyAlignment="1">
      <alignment horizontal="center"/>
    </xf>
    <xf numFmtId="0" fontId="15" fillId="0" borderId="0" xfId="0" applyFont="1" applyAlignment="1">
      <alignment horizontal="left" vertical="center"/>
    </xf>
    <xf numFmtId="0" fontId="15" fillId="2" borderId="4" xfId="0" applyFont="1" applyFill="1" applyBorder="1" applyAlignment="1">
      <alignment horizontal="center" vertical="center"/>
    </xf>
    <xf numFmtId="0" fontId="15" fillId="0" borderId="0" xfId="0" applyFont="1" applyAlignment="1">
      <alignment horizontal="center" vertical="center"/>
    </xf>
    <xf numFmtId="3" fontId="15" fillId="0" borderId="0" xfId="0" applyNumberFormat="1" applyFont="1" applyAlignment="1">
      <alignment horizontal="center" vertical="center"/>
    </xf>
    <xf numFmtId="0" fontId="15" fillId="0" borderId="4" xfId="0" applyFont="1" applyBorder="1" applyAlignment="1">
      <alignment horizontal="center" vertical="center" wrapText="1"/>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15" fillId="0" borderId="0" xfId="0" applyFont="1" applyAlignment="1">
      <alignment vertical="center" wrapText="1"/>
    </xf>
    <xf numFmtId="0" fontId="13" fillId="0" borderId="0" xfId="0" applyFont="1"/>
    <xf numFmtId="0" fontId="11" fillId="0" borderId="4" xfId="0" applyFont="1" applyBorder="1" applyAlignment="1">
      <alignment horizontal="left"/>
    </xf>
    <xf numFmtId="0" fontId="15" fillId="0" borderId="0" xfId="0" applyFont="1" applyAlignment="1">
      <alignment horizontal="center" vertical="center" wrapText="1"/>
    </xf>
    <xf numFmtId="0" fontId="16" fillId="0" borderId="0" xfId="0" applyFont="1"/>
    <xf numFmtId="0" fontId="13" fillId="0" borderId="5" xfId="0" applyFont="1" applyBorder="1" applyAlignment="1">
      <alignment horizontal="center" vertical="center"/>
    </xf>
    <xf numFmtId="0" fontId="15" fillId="0" borderId="5" xfId="0" applyFont="1" applyBorder="1" applyAlignment="1">
      <alignment horizontal="center" vertical="center"/>
    </xf>
    <xf numFmtId="0" fontId="15" fillId="0" borderId="17" xfId="0" applyFont="1" applyBorder="1" applyAlignment="1">
      <alignment horizontal="center" vertical="center"/>
    </xf>
    <xf numFmtId="0" fontId="1" fillId="0" borderId="0" xfId="3"/>
    <xf numFmtId="0" fontId="9" fillId="0" borderId="0" xfId="0" applyFont="1"/>
    <xf numFmtId="3" fontId="0" fillId="0" borderId="0" xfId="0" applyNumberFormat="1" applyAlignment="1">
      <alignment horizontal="center"/>
    </xf>
    <xf numFmtId="0" fontId="0" fillId="0" borderId="0" xfId="0" applyAlignment="1">
      <alignment horizontal="center"/>
    </xf>
    <xf numFmtId="1" fontId="0" fillId="0" borderId="0" xfId="0" applyNumberFormat="1" applyAlignment="1">
      <alignment horizontal="center" wrapText="1"/>
    </xf>
    <xf numFmtId="0" fontId="0" fillId="0" borderId="0" xfId="0" quotePrefix="1" applyAlignment="1">
      <alignment horizontal="center"/>
    </xf>
    <xf numFmtId="0" fontId="0" fillId="0" borderId="0" xfId="0" applyAlignment="1">
      <alignment horizontal="center" vertical="center"/>
    </xf>
    <xf numFmtId="1" fontId="0" fillId="0" borderId="0" xfId="0" applyNumberFormat="1" applyAlignment="1">
      <alignment horizontal="center"/>
    </xf>
    <xf numFmtId="1" fontId="0" fillId="0" borderId="0" xfId="0" applyNumberFormat="1" applyAlignment="1">
      <alignment horizontal="center" vertical="center"/>
    </xf>
    <xf numFmtId="0" fontId="0" fillId="0" borderId="0" xfId="3" applyFont="1"/>
    <xf numFmtId="0" fontId="15" fillId="6" borderId="0" xfId="0" applyFont="1" applyFill="1" applyAlignment="1">
      <alignment horizontal="left" vertical="center"/>
    </xf>
    <xf numFmtId="0" fontId="11" fillId="6" borderId="0" xfId="0" applyFont="1" applyFill="1"/>
    <xf numFmtId="0" fontId="11" fillId="6" borderId="0" xfId="0" applyFont="1" applyFill="1" applyAlignment="1">
      <alignment horizontal="left"/>
    </xf>
    <xf numFmtId="0" fontId="9" fillId="0" borderId="0" xfId="3" applyFont="1"/>
    <xf numFmtId="1" fontId="0" fillId="0" borderId="0" xfId="3" applyNumberFormat="1" applyFont="1" applyAlignment="1">
      <alignment horizontal="center"/>
    </xf>
    <xf numFmtId="0" fontId="11" fillId="6" borderId="0" xfId="0" applyFont="1" applyFill="1" applyAlignment="1">
      <alignment horizontal="center"/>
    </xf>
    <xf numFmtId="0" fontId="3" fillId="0" borderId="0" xfId="3" applyFont="1"/>
    <xf numFmtId="0" fontId="6" fillId="2" borderId="0" xfId="1" applyFont="1" applyFill="1" applyAlignment="1">
      <alignment vertical="center" wrapText="1"/>
    </xf>
    <xf numFmtId="0" fontId="11" fillId="0" borderId="27" xfId="0" applyFont="1" applyBorder="1"/>
    <xf numFmtId="0" fontId="17" fillId="2" borderId="0" xfId="1" applyFont="1" applyFill="1" applyProtection="1">
      <protection locked="0"/>
    </xf>
    <xf numFmtId="0" fontId="17" fillId="0" borderId="0" xfId="1" applyFont="1" applyProtection="1">
      <protection locked="0"/>
    </xf>
    <xf numFmtId="0" fontId="17" fillId="2" borderId="0" xfId="1" applyFont="1" applyFill="1" applyAlignment="1" applyProtection="1">
      <alignment horizontal="left"/>
      <protection locked="0"/>
    </xf>
    <xf numFmtId="0" fontId="17" fillId="2" borderId="0" xfId="1" applyFont="1" applyFill="1" applyAlignment="1" applyProtection="1">
      <alignment vertical="center"/>
      <protection locked="0"/>
    </xf>
    <xf numFmtId="0" fontId="23" fillId="2" borderId="0" xfId="1" applyFont="1" applyFill="1" applyAlignment="1" applyProtection="1">
      <alignment horizontal="center" vertical="center" wrapText="1"/>
      <protection locked="0"/>
    </xf>
    <xf numFmtId="0" fontId="20" fillId="2" borderId="0" xfId="1" applyFont="1" applyFill="1" applyAlignment="1" applyProtection="1">
      <alignment horizontal="center" vertical="center" wrapText="1"/>
      <protection locked="0"/>
    </xf>
    <xf numFmtId="0" fontId="20" fillId="2" borderId="0" xfId="1" applyFont="1" applyFill="1" applyAlignment="1" applyProtection="1">
      <alignment vertical="center" wrapText="1"/>
      <protection locked="0"/>
    </xf>
    <xf numFmtId="0" fontId="17" fillId="2" borderId="26" xfId="1" applyFont="1" applyFill="1" applyBorder="1" applyProtection="1">
      <protection locked="0"/>
    </xf>
    <xf numFmtId="0" fontId="17" fillId="2" borderId="23" xfId="0" applyFont="1" applyFill="1" applyBorder="1" applyAlignment="1" applyProtection="1">
      <alignment wrapText="1"/>
      <protection locked="0"/>
    </xf>
    <xf numFmtId="0" fontId="17" fillId="2" borderId="16" xfId="0" applyFont="1" applyFill="1" applyBorder="1" applyAlignment="1" applyProtection="1">
      <alignment wrapText="1"/>
      <protection locked="0"/>
    </xf>
    <xf numFmtId="0" fontId="17" fillId="2" borderId="16" xfId="1" applyFont="1" applyFill="1" applyBorder="1" applyProtection="1">
      <protection locked="0"/>
    </xf>
    <xf numFmtId="0" fontId="17" fillId="2" borderId="24" xfId="1" applyFont="1" applyFill="1" applyBorder="1" applyProtection="1">
      <protection locked="0"/>
    </xf>
    <xf numFmtId="0" fontId="17" fillId="2" borderId="0" xfId="0" applyFont="1" applyFill="1" applyAlignment="1" applyProtection="1">
      <alignment vertical="center"/>
      <protection locked="0"/>
    </xf>
    <xf numFmtId="0" fontId="17" fillId="2" borderId="0" xfId="0" applyFont="1" applyFill="1" applyAlignment="1" applyProtection="1">
      <alignment wrapText="1"/>
      <protection locked="0"/>
    </xf>
    <xf numFmtId="0" fontId="17" fillId="2" borderId="1" xfId="1" applyFont="1" applyFill="1" applyBorder="1"/>
    <xf numFmtId="0" fontId="17" fillId="2" borderId="1" xfId="1" applyFont="1" applyFill="1" applyBorder="1" applyAlignment="1">
      <alignment vertical="center"/>
    </xf>
    <xf numFmtId="0" fontId="17" fillId="0" borderId="1" xfId="1" applyFont="1" applyBorder="1"/>
    <xf numFmtId="0" fontId="17" fillId="2" borderId="0" xfId="1" applyFont="1" applyFill="1"/>
    <xf numFmtId="0" fontId="18" fillId="2" borderId="0" xfId="1" applyFont="1" applyFill="1" applyAlignment="1">
      <alignment vertical="center" wrapText="1"/>
    </xf>
    <xf numFmtId="0" fontId="17" fillId="2" borderId="0" xfId="1" applyFont="1" applyFill="1" applyAlignment="1">
      <alignment horizontal="left"/>
    </xf>
    <xf numFmtId="0" fontId="17" fillId="2" borderId="0" xfId="1" applyFont="1" applyFill="1" applyAlignment="1">
      <alignment horizontal="right"/>
    </xf>
    <xf numFmtId="0" fontId="19" fillId="2" borderId="0" xfId="1" applyFont="1" applyFill="1"/>
    <xf numFmtId="0" fontId="20" fillId="2" borderId="0" xfId="1" applyFont="1" applyFill="1" applyAlignment="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wrapText="1"/>
    </xf>
    <xf numFmtId="0" fontId="21" fillId="2" borderId="10" xfId="0" applyFont="1" applyFill="1" applyBorder="1" applyAlignment="1">
      <alignment horizontal="left" vertical="center"/>
    </xf>
    <xf numFmtId="0" fontId="21" fillId="4" borderId="0" xfId="0" applyFont="1" applyFill="1" applyAlignment="1">
      <alignment horizontal="left" vertical="center" wrapText="1"/>
    </xf>
    <xf numFmtId="0" fontId="17" fillId="2" borderId="0" xfId="1" applyFont="1" applyFill="1" applyAlignment="1">
      <alignment horizontal="center"/>
    </xf>
    <xf numFmtId="164" fontId="21" fillId="2" borderId="0" xfId="0" applyNumberFormat="1" applyFont="1" applyFill="1" applyAlignment="1">
      <alignment horizontal="center" vertical="center" wrapText="1"/>
    </xf>
    <xf numFmtId="0" fontId="17" fillId="2" borderId="0" xfId="0" applyFont="1" applyFill="1" applyAlignment="1">
      <alignment horizontal="left" vertical="center"/>
    </xf>
    <xf numFmtId="49" fontId="22" fillId="0" borderId="3" xfId="0" applyNumberFormat="1" applyFont="1" applyBorder="1" applyAlignment="1">
      <alignment vertical="center"/>
    </xf>
    <xf numFmtId="0" fontId="17" fillId="0" borderId="0" xfId="1" applyFont="1"/>
    <xf numFmtId="0" fontId="17" fillId="2" borderId="0" xfId="1" applyFont="1" applyFill="1" applyAlignment="1">
      <alignment vertical="center"/>
    </xf>
    <xf numFmtId="0" fontId="17" fillId="2" borderId="0" xfId="1" applyFont="1" applyFill="1" applyAlignment="1">
      <alignment horizontal="center" vertical="center"/>
    </xf>
    <xf numFmtId="0" fontId="21" fillId="2" borderId="10" xfId="0" applyFont="1" applyFill="1" applyBorder="1" applyAlignment="1">
      <alignment vertical="top"/>
    </xf>
    <xf numFmtId="0" fontId="21" fillId="2" borderId="13" xfId="0" applyFont="1" applyFill="1" applyBorder="1" applyAlignment="1">
      <alignment vertical="top"/>
    </xf>
    <xf numFmtId="0" fontId="21" fillId="2" borderId="19" xfId="0" applyFont="1" applyFill="1" applyBorder="1" applyAlignment="1">
      <alignment vertical="top"/>
    </xf>
    <xf numFmtId="0" fontId="21" fillId="2" borderId="20" xfId="0" applyFont="1" applyFill="1" applyBorder="1" applyAlignment="1">
      <alignment vertical="top"/>
    </xf>
    <xf numFmtId="0" fontId="21" fillId="2" borderId="0" xfId="0" applyFont="1" applyFill="1"/>
    <xf numFmtId="0" fontId="21" fillId="0" borderId="0" xfId="0" applyFont="1"/>
    <xf numFmtId="0" fontId="25" fillId="2" borderId="0" xfId="2" applyFont="1" applyFill="1" applyBorder="1" applyAlignment="1" applyProtection="1">
      <alignment horizontal="center" vertical="center" wrapText="1"/>
    </xf>
    <xf numFmtId="0" fontId="26" fillId="2" borderId="0" xfId="0" applyFont="1" applyFill="1" applyAlignment="1">
      <alignment horizontal="left" vertical="center"/>
    </xf>
    <xf numFmtId="0" fontId="17" fillId="2" borderId="31" xfId="1" applyFont="1" applyFill="1" applyBorder="1" applyAlignment="1">
      <alignment vertical="center"/>
    </xf>
    <xf numFmtId="0" fontId="23" fillId="2" borderId="0" xfId="1" applyFont="1" applyFill="1" applyAlignment="1">
      <alignment horizontal="center" vertical="center" wrapText="1"/>
    </xf>
    <xf numFmtId="0" fontId="26" fillId="2" borderId="0" xfId="1" applyFont="1" applyFill="1" applyAlignment="1">
      <alignment horizontal="center" vertical="center" wrapText="1"/>
    </xf>
    <xf numFmtId="0" fontId="21" fillId="2" borderId="0" xfId="1" applyFont="1" applyFill="1"/>
    <xf numFmtId="0" fontId="21" fillId="2" borderId="0" xfId="1" applyFont="1" applyFill="1" applyAlignment="1">
      <alignment vertical="center"/>
    </xf>
    <xf numFmtId="0" fontId="17" fillId="2" borderId="0" xfId="0" applyFont="1" applyFill="1" applyAlignment="1">
      <alignment vertical="center"/>
    </xf>
    <xf numFmtId="0" fontId="17" fillId="2" borderId="0" xfId="0" applyFont="1" applyFill="1"/>
    <xf numFmtId="0" fontId="19" fillId="2" borderId="0" xfId="0" applyFont="1" applyFill="1" applyAlignment="1">
      <alignment vertical="center"/>
    </xf>
    <xf numFmtId="0" fontId="21" fillId="2" borderId="10" xfId="0" applyFont="1" applyFill="1" applyBorder="1" applyAlignment="1">
      <alignment horizontal="left" vertical="top" wrapText="1"/>
    </xf>
    <xf numFmtId="0" fontId="21" fillId="0" borderId="12" xfId="0" applyFont="1" applyBorder="1" applyAlignment="1">
      <alignment vertical="top"/>
    </xf>
    <xf numFmtId="0" fontId="21" fillId="2" borderId="10" xfId="0" applyFont="1" applyFill="1" applyBorder="1" applyAlignment="1">
      <alignment horizontal="left" vertical="center" wrapText="1"/>
    </xf>
    <xf numFmtId="0" fontId="21" fillId="2" borderId="11" xfId="0" applyFont="1" applyFill="1" applyBorder="1" applyAlignment="1">
      <alignment vertical="center"/>
    </xf>
    <xf numFmtId="0" fontId="21" fillId="7" borderId="11" xfId="0" applyFont="1" applyFill="1" applyBorder="1" applyAlignment="1">
      <alignment horizontal="center" vertical="center"/>
    </xf>
    <xf numFmtId="0" fontId="19" fillId="0" borderId="14" xfId="0" applyFont="1" applyBorder="1"/>
    <xf numFmtId="0" fontId="21" fillId="7" borderId="2" xfId="0" applyFont="1" applyFill="1" applyBorder="1" applyAlignment="1">
      <alignment horizontal="center" vertical="center"/>
    </xf>
    <xf numFmtId="0" fontId="17" fillId="2" borderId="33" xfId="1" applyFont="1" applyFill="1" applyBorder="1"/>
    <xf numFmtId="0" fontId="17" fillId="2" borderId="33" xfId="0" applyFont="1" applyFill="1" applyBorder="1" applyAlignment="1">
      <alignment wrapText="1"/>
    </xf>
    <xf numFmtId="0" fontId="17" fillId="2" borderId="33" xfId="1" applyFont="1" applyFill="1" applyBorder="1" applyAlignment="1">
      <alignment vertical="center"/>
    </xf>
    <xf numFmtId="0" fontId="28" fillId="2" borderId="10" xfId="0" applyFont="1" applyFill="1" applyBorder="1" applyAlignment="1">
      <alignment horizontal="left" vertical="center"/>
    </xf>
    <xf numFmtId="0" fontId="28" fillId="2" borderId="13" xfId="0" applyFont="1" applyFill="1" applyBorder="1" applyAlignment="1">
      <alignment horizontal="left" vertical="center"/>
    </xf>
    <xf numFmtId="0" fontId="28" fillId="2" borderId="0" xfId="1" applyFont="1" applyFill="1" applyAlignment="1">
      <alignment horizontal="left"/>
    </xf>
    <xf numFmtId="0" fontId="28" fillId="2" borderId="0" xfId="0" applyFont="1" applyFill="1" applyAlignment="1">
      <alignment horizontal="left" vertical="center" wrapText="1"/>
    </xf>
    <xf numFmtId="0" fontId="28" fillId="2" borderId="0" xfId="1" applyFont="1" applyFill="1" applyAlignment="1">
      <alignment vertical="center"/>
    </xf>
    <xf numFmtId="49" fontId="27" fillId="0" borderId="0" xfId="0" applyNumberFormat="1" applyFont="1" applyAlignment="1">
      <alignment horizontal="center" vertical="center" wrapText="1"/>
    </xf>
    <xf numFmtId="0" fontId="27" fillId="0" borderId="0" xfId="0" applyFont="1" applyAlignment="1">
      <alignment horizontal="center" vertical="center" wrapText="1"/>
    </xf>
    <xf numFmtId="0" fontId="19" fillId="3" borderId="0" xfId="1" applyFont="1" applyFill="1" applyAlignment="1">
      <alignment horizontal="center"/>
    </xf>
    <xf numFmtId="0" fontId="17" fillId="3" borderId="0" xfId="1" applyFont="1" applyFill="1" applyAlignment="1">
      <alignment horizontal="center"/>
    </xf>
    <xf numFmtId="164" fontId="21" fillId="2" borderId="7" xfId="0" applyNumberFormat="1" applyFont="1" applyFill="1" applyBorder="1" applyAlignment="1" applyProtection="1">
      <alignment horizontal="center" vertical="center" wrapText="1"/>
      <protection locked="0"/>
    </xf>
    <xf numFmtId="164" fontId="21" fillId="2" borderId="8" xfId="0" applyNumberFormat="1" applyFont="1" applyFill="1" applyBorder="1" applyAlignment="1" applyProtection="1">
      <alignment horizontal="center" vertical="center" wrapText="1"/>
      <protection locked="0"/>
    </xf>
    <xf numFmtId="164" fontId="21" fillId="2" borderId="9" xfId="0" applyNumberFormat="1" applyFont="1" applyFill="1" applyBorder="1" applyAlignment="1" applyProtection="1">
      <alignment horizontal="center" vertical="center" wrapText="1"/>
      <protection locked="0"/>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17" fillId="2" borderId="0" xfId="1" applyFont="1" applyFill="1" applyAlignment="1">
      <alignment horizontal="left" vertical="top" wrapText="1"/>
    </xf>
    <xf numFmtId="0" fontId="28" fillId="2" borderId="15" xfId="0" applyFont="1" applyFill="1" applyBorder="1" applyAlignment="1">
      <alignment horizontal="left" vertical="center" wrapText="1"/>
    </xf>
    <xf numFmtId="0" fontId="28" fillId="2" borderId="16" xfId="0" applyFont="1" applyFill="1" applyBorder="1" applyAlignment="1">
      <alignment horizontal="left" vertical="center" wrapText="1"/>
    </xf>
    <xf numFmtId="0" fontId="21" fillId="4" borderId="7" xfId="0" applyFont="1" applyFill="1" applyBorder="1" applyAlignment="1" applyProtection="1">
      <alignment horizontal="left" vertical="center" wrapText="1"/>
      <protection locked="0"/>
    </xf>
    <xf numFmtId="0" fontId="21" fillId="4" borderId="8" xfId="0" applyFont="1" applyFill="1" applyBorder="1" applyAlignment="1" applyProtection="1">
      <alignment horizontal="left" vertical="center" wrapText="1"/>
      <protection locked="0"/>
    </xf>
    <xf numFmtId="0" fontId="21" fillId="4" borderId="9" xfId="0" applyFont="1" applyFill="1" applyBorder="1" applyAlignment="1" applyProtection="1">
      <alignment horizontal="left" vertical="center" wrapText="1"/>
      <protection locked="0"/>
    </xf>
    <xf numFmtId="0" fontId="21" fillId="4" borderId="7" xfId="0" applyFont="1" applyFill="1" applyBorder="1" applyAlignment="1">
      <alignment horizontal="left" vertical="center" wrapText="1"/>
    </xf>
    <xf numFmtId="0" fontId="21" fillId="4" borderId="8" xfId="0" applyFont="1" applyFill="1" applyBorder="1" applyAlignment="1">
      <alignment horizontal="left" vertical="center" wrapText="1"/>
    </xf>
    <xf numFmtId="0" fontId="21" fillId="4" borderId="9" xfId="0" applyFont="1" applyFill="1" applyBorder="1" applyAlignment="1">
      <alignment horizontal="left" vertical="center" wrapText="1"/>
    </xf>
    <xf numFmtId="3" fontId="21" fillId="4" borderId="7" xfId="0" applyNumberFormat="1" applyFont="1" applyFill="1" applyBorder="1" applyAlignment="1" applyProtection="1">
      <alignment horizontal="center" vertical="center" wrapText="1"/>
      <protection hidden="1"/>
    </xf>
    <xf numFmtId="3" fontId="21" fillId="4" borderId="8" xfId="0" applyNumberFormat="1" applyFont="1" applyFill="1" applyBorder="1" applyAlignment="1" applyProtection="1">
      <alignment horizontal="center" vertical="center" wrapText="1"/>
      <protection hidden="1"/>
    </xf>
    <xf numFmtId="3" fontId="21" fillId="4" borderId="9" xfId="0" applyNumberFormat="1" applyFont="1" applyFill="1" applyBorder="1" applyAlignment="1" applyProtection="1">
      <alignment horizontal="center" vertical="center" wrapText="1"/>
      <protection hidden="1"/>
    </xf>
    <xf numFmtId="0" fontId="17" fillId="2" borderId="7"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21" fillId="2" borderId="0" xfId="0" applyFont="1" applyFill="1" applyAlignment="1">
      <alignment horizontal="left" wrapText="1"/>
    </xf>
    <xf numFmtId="14" fontId="21" fillId="2" borderId="7" xfId="0" applyNumberFormat="1" applyFont="1" applyFill="1" applyBorder="1" applyAlignment="1" applyProtection="1">
      <alignment horizontal="center" vertical="center" wrapText="1"/>
      <protection locked="0"/>
    </xf>
    <xf numFmtId="14" fontId="21" fillId="2" borderId="8" xfId="0" applyNumberFormat="1" applyFont="1" applyFill="1" applyBorder="1" applyAlignment="1" applyProtection="1">
      <alignment horizontal="center" vertical="center" wrapText="1"/>
      <protection locked="0"/>
    </xf>
    <xf numFmtId="14" fontId="21" fillId="2" borderId="9" xfId="0" applyNumberFormat="1" applyFont="1" applyFill="1" applyBorder="1" applyAlignment="1" applyProtection="1">
      <alignment horizontal="center" vertical="center" wrapText="1"/>
      <protection locked="0"/>
    </xf>
    <xf numFmtId="49" fontId="21" fillId="2" borderId="7" xfId="0" applyNumberFormat="1" applyFont="1" applyFill="1" applyBorder="1" applyAlignment="1" applyProtection="1">
      <alignment horizontal="center" vertical="center" wrapText="1"/>
      <protection locked="0"/>
    </xf>
    <xf numFmtId="49" fontId="21" fillId="2" borderId="8" xfId="0" applyNumberFormat="1" applyFont="1" applyFill="1" applyBorder="1" applyAlignment="1" applyProtection="1">
      <alignment horizontal="center" vertical="center" wrapText="1"/>
      <protection locked="0"/>
    </xf>
    <xf numFmtId="49" fontId="21" fillId="2" borderId="9" xfId="0" applyNumberFormat="1"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8" xfId="0" applyFont="1" applyFill="1" applyBorder="1" applyAlignment="1" applyProtection="1">
      <alignment horizontal="center" vertical="center" wrapText="1"/>
      <protection locked="0"/>
    </xf>
    <xf numFmtId="0" fontId="21" fillId="2" borderId="9" xfId="0" applyFont="1" applyFill="1" applyBorder="1" applyAlignment="1" applyProtection="1">
      <alignment horizontal="center" vertical="center" wrapText="1"/>
      <protection locked="0"/>
    </xf>
    <xf numFmtId="0" fontId="17" fillId="2" borderId="7" xfId="1" applyFont="1" applyFill="1" applyBorder="1" applyAlignment="1" applyProtection="1">
      <alignment horizontal="center" vertical="center"/>
      <protection locked="0"/>
    </xf>
    <xf numFmtId="0" fontId="17" fillId="2" borderId="8" xfId="1" applyFont="1" applyFill="1" applyBorder="1" applyAlignment="1" applyProtection="1">
      <alignment horizontal="center" vertical="center"/>
      <protection locked="0"/>
    </xf>
    <xf numFmtId="0" fontId="17" fillId="2" borderId="9" xfId="1" applyFont="1" applyFill="1" applyBorder="1" applyAlignment="1" applyProtection="1">
      <alignment horizontal="center" vertical="center"/>
      <protection locked="0"/>
    </xf>
    <xf numFmtId="49" fontId="23" fillId="8" borderId="3" xfId="0" applyNumberFormat="1" applyFont="1" applyFill="1" applyBorder="1" applyAlignment="1">
      <alignment horizontal="center" vertical="center"/>
    </xf>
    <xf numFmtId="49" fontId="23" fillId="8" borderId="0" xfId="0" applyNumberFormat="1" applyFont="1" applyFill="1" applyAlignment="1">
      <alignment horizontal="center" vertical="center"/>
    </xf>
    <xf numFmtId="49" fontId="24" fillId="0" borderId="7" xfId="0" applyNumberFormat="1" applyFont="1" applyBorder="1" applyAlignment="1">
      <alignment horizontal="left" vertical="center"/>
    </xf>
    <xf numFmtId="49" fontId="24" fillId="0" borderId="8" xfId="0" applyNumberFormat="1" applyFont="1" applyBorder="1" applyAlignment="1">
      <alignment horizontal="left" vertical="center"/>
    </xf>
    <xf numFmtId="49" fontId="24" fillId="0" borderId="9" xfId="0" applyNumberFormat="1" applyFont="1" applyBorder="1" applyAlignment="1">
      <alignment horizontal="left" vertical="center"/>
    </xf>
    <xf numFmtId="0" fontId="25" fillId="2" borderId="7" xfId="2" applyFont="1" applyFill="1" applyBorder="1" applyAlignment="1" applyProtection="1">
      <alignment horizontal="center" vertical="center" wrapText="1"/>
      <protection locked="0"/>
    </xf>
    <xf numFmtId="0" fontId="25" fillId="2" borderId="8" xfId="2" applyFont="1" applyFill="1" applyBorder="1" applyAlignment="1" applyProtection="1">
      <alignment horizontal="center" vertical="center" wrapText="1"/>
      <protection locked="0"/>
    </xf>
    <xf numFmtId="0" fontId="25" fillId="2" borderId="9" xfId="2" applyFont="1" applyFill="1" applyBorder="1" applyAlignment="1" applyProtection="1">
      <alignment horizontal="center" vertical="center" wrapText="1"/>
      <protection locked="0"/>
    </xf>
    <xf numFmtId="14" fontId="17" fillId="2" borderId="7" xfId="1" applyNumberFormat="1" applyFont="1" applyFill="1" applyBorder="1" applyAlignment="1" applyProtection="1">
      <alignment horizontal="center" vertical="center"/>
      <protection locked="0"/>
    </xf>
    <xf numFmtId="14" fontId="17" fillId="2" borderId="8" xfId="1" applyNumberFormat="1" applyFont="1" applyFill="1" applyBorder="1" applyAlignment="1" applyProtection="1">
      <alignment horizontal="center" vertical="center"/>
      <protection locked="0"/>
    </xf>
    <xf numFmtId="14" fontId="17" fillId="2" borderId="9" xfId="1" applyNumberFormat="1" applyFont="1" applyFill="1" applyBorder="1" applyAlignment="1" applyProtection="1">
      <alignment horizontal="center" vertical="center"/>
      <protection locked="0"/>
    </xf>
    <xf numFmtId="0" fontId="17" fillId="2" borderId="28" xfId="1" applyFont="1" applyFill="1" applyBorder="1" applyAlignment="1" applyProtection="1">
      <alignment horizontal="center"/>
      <protection locked="0"/>
    </xf>
    <xf numFmtId="0" fontId="17" fillId="2" borderId="29" xfId="1" applyFont="1" applyFill="1" applyBorder="1" applyAlignment="1" applyProtection="1">
      <alignment horizontal="center"/>
      <protection locked="0"/>
    </xf>
    <xf numFmtId="0" fontId="17" fillId="2" borderId="30" xfId="1" applyFont="1" applyFill="1" applyBorder="1" applyAlignment="1" applyProtection="1">
      <alignment horizontal="center"/>
      <protection locked="0"/>
    </xf>
    <xf numFmtId="0" fontId="17" fillId="2" borderId="28" xfId="1" applyFont="1" applyFill="1" applyBorder="1" applyAlignment="1" applyProtection="1">
      <alignment horizontal="center" vertical="center"/>
      <protection locked="0"/>
    </xf>
    <xf numFmtId="0" fontId="17" fillId="2" borderId="29" xfId="1" applyFont="1" applyFill="1" applyBorder="1" applyAlignment="1" applyProtection="1">
      <alignment horizontal="center" vertical="center"/>
      <protection locked="0"/>
    </xf>
    <xf numFmtId="0" fontId="17" fillId="2" borderId="30" xfId="1" applyFont="1" applyFill="1" applyBorder="1" applyAlignment="1" applyProtection="1">
      <alignment horizontal="center" vertical="center"/>
      <protection locked="0"/>
    </xf>
    <xf numFmtId="0" fontId="17" fillId="2" borderId="7" xfId="1" applyFont="1" applyFill="1" applyBorder="1" applyAlignment="1" applyProtection="1">
      <alignment horizontal="center"/>
      <protection locked="0"/>
    </xf>
    <xf numFmtId="0" fontId="17" fillId="2" borderId="8" xfId="1" applyFont="1" applyFill="1" applyBorder="1" applyAlignment="1" applyProtection="1">
      <alignment horizontal="center"/>
      <protection locked="0"/>
    </xf>
    <xf numFmtId="0" fontId="17" fillId="2" borderId="9" xfId="1" applyFont="1" applyFill="1" applyBorder="1" applyAlignment="1" applyProtection="1">
      <alignment horizontal="center"/>
      <protection locked="0"/>
    </xf>
    <xf numFmtId="0" fontId="20" fillId="2" borderId="7" xfId="1" applyFont="1" applyFill="1" applyBorder="1" applyAlignment="1" applyProtection="1">
      <alignment horizontal="center" vertical="center" wrapText="1"/>
      <protection locked="0"/>
    </xf>
    <xf numFmtId="0" fontId="20" fillId="2" borderId="8" xfId="1" applyFont="1" applyFill="1" applyBorder="1" applyAlignment="1" applyProtection="1">
      <alignment horizontal="center" vertical="center" wrapText="1"/>
      <protection locked="0"/>
    </xf>
    <xf numFmtId="0" fontId="20" fillId="2" borderId="9" xfId="1" applyFont="1" applyFill="1" applyBorder="1" applyAlignment="1" applyProtection="1">
      <alignment horizontal="center" vertical="center" wrapText="1"/>
      <protection locked="0"/>
    </xf>
    <xf numFmtId="15" fontId="20" fillId="2" borderId="7" xfId="1" applyNumberFormat="1" applyFont="1" applyFill="1" applyBorder="1" applyAlignment="1" applyProtection="1">
      <alignment horizontal="center" vertical="center" wrapText="1"/>
      <protection locked="0"/>
    </xf>
    <xf numFmtId="0" fontId="17" fillId="2" borderId="7" xfId="1" applyFont="1" applyFill="1" applyBorder="1" applyAlignment="1">
      <alignment horizontal="center" vertical="center"/>
    </xf>
    <xf numFmtId="0" fontId="17" fillId="2" borderId="8" xfId="1" applyFont="1" applyFill="1" applyBorder="1" applyAlignment="1">
      <alignment horizontal="center" vertical="center"/>
    </xf>
    <xf numFmtId="0" fontId="17" fillId="2" borderId="9" xfId="1" applyFont="1" applyFill="1" applyBorder="1" applyAlignment="1">
      <alignment horizontal="center" vertical="center"/>
    </xf>
    <xf numFmtId="0" fontId="17" fillId="2" borderId="5" xfId="1" applyFont="1" applyFill="1" applyBorder="1" applyAlignment="1">
      <alignment horizontal="center" vertical="center"/>
    </xf>
    <xf numFmtId="0" fontId="17" fillId="2" borderId="32" xfId="1" applyFont="1" applyFill="1" applyBorder="1" applyAlignment="1">
      <alignment horizontal="center" vertical="center"/>
    </xf>
    <xf numFmtId="0" fontId="17" fillId="2" borderId="6" xfId="1" applyFont="1" applyFill="1" applyBorder="1" applyAlignment="1">
      <alignment horizontal="center" vertical="center"/>
    </xf>
    <xf numFmtId="0" fontId="19" fillId="2" borderId="0" xfId="0" applyFont="1" applyFill="1" applyAlignment="1">
      <alignment horizontal="left" vertical="center"/>
    </xf>
    <xf numFmtId="0" fontId="20" fillId="2" borderId="7" xfId="0" applyFont="1" applyFill="1" applyBorder="1" applyAlignment="1" applyProtection="1">
      <alignment horizontal="center" vertical="center" wrapText="1"/>
      <protection locked="0"/>
    </xf>
    <xf numFmtId="0" fontId="20" fillId="2" borderId="8" xfId="0" applyFont="1" applyFill="1" applyBorder="1" applyAlignment="1" applyProtection="1">
      <alignment horizontal="center" vertical="center" wrapText="1"/>
      <protection locked="0"/>
    </xf>
    <xf numFmtId="0" fontId="20" fillId="2" borderId="9" xfId="0" applyFont="1" applyFill="1" applyBorder="1" applyAlignment="1" applyProtection="1">
      <alignment horizontal="center" vertical="center" wrapText="1"/>
      <protection locked="0"/>
    </xf>
    <xf numFmtId="0" fontId="19" fillId="2" borderId="25" xfId="0" applyFont="1" applyFill="1" applyBorder="1" applyAlignment="1" applyProtection="1">
      <alignment horizontal="center" vertical="center"/>
      <protection locked="0"/>
    </xf>
    <xf numFmtId="0" fontId="19" fillId="2" borderId="21" xfId="0" applyFont="1" applyFill="1" applyBorder="1" applyAlignment="1" applyProtection="1">
      <alignment horizontal="center" vertical="center"/>
      <protection locked="0"/>
    </xf>
    <xf numFmtId="0" fontId="19" fillId="2" borderId="22" xfId="0" applyFont="1" applyFill="1" applyBorder="1" applyAlignment="1" applyProtection="1">
      <alignment horizontal="center" vertical="center"/>
      <protection locked="0"/>
    </xf>
    <xf numFmtId="0" fontId="19" fillId="2" borderId="18" xfId="0" applyFont="1" applyFill="1" applyBorder="1" applyAlignment="1" applyProtection="1">
      <alignment horizontal="center" vertical="center"/>
      <protection locked="0"/>
    </xf>
    <xf numFmtId="0" fontId="19" fillId="2" borderId="0" xfId="0" applyFont="1" applyFill="1" applyAlignment="1" applyProtection="1">
      <alignment horizontal="center" vertical="center"/>
      <protection locked="0"/>
    </xf>
    <xf numFmtId="0" fontId="19" fillId="2" borderId="26" xfId="0" applyFont="1" applyFill="1" applyBorder="1" applyAlignment="1" applyProtection="1">
      <alignment horizontal="center" vertical="center"/>
      <protection locked="0"/>
    </xf>
    <xf numFmtId="0" fontId="19" fillId="2" borderId="23" xfId="0" applyFont="1" applyFill="1" applyBorder="1" applyAlignment="1" applyProtection="1">
      <alignment horizontal="center" vertical="center"/>
      <protection locked="0"/>
    </xf>
    <xf numFmtId="0" fontId="19" fillId="2" borderId="16" xfId="0" applyFont="1" applyFill="1" applyBorder="1" applyAlignment="1" applyProtection="1">
      <alignment horizontal="center" vertical="center"/>
      <protection locked="0"/>
    </xf>
    <xf numFmtId="0" fontId="19" fillId="2" borderId="24" xfId="0" applyFont="1" applyFill="1" applyBorder="1" applyAlignment="1" applyProtection="1">
      <alignment horizontal="center" vertical="center"/>
      <protection locked="0"/>
    </xf>
    <xf numFmtId="0" fontId="19" fillId="2" borderId="18" xfId="0" applyFont="1" applyFill="1" applyBorder="1" applyAlignment="1" applyProtection="1">
      <alignment horizontal="left" vertical="center"/>
      <protection locked="0"/>
    </xf>
    <xf numFmtId="0" fontId="19" fillId="2" borderId="0" xfId="0" applyFont="1" applyFill="1" applyAlignment="1" applyProtection="1">
      <alignment horizontal="left" vertical="center"/>
      <protection locked="0"/>
    </xf>
    <xf numFmtId="0" fontId="20" fillId="2" borderId="18" xfId="0" applyFont="1" applyFill="1" applyBorder="1" applyAlignment="1" applyProtection="1">
      <alignment horizontal="center" vertical="center" wrapText="1"/>
      <protection locked="0"/>
    </xf>
    <xf numFmtId="0" fontId="20" fillId="2" borderId="0" xfId="0" applyFont="1" applyFill="1" applyAlignment="1" applyProtection="1">
      <alignment horizontal="center" vertical="center" wrapText="1"/>
      <protection locked="0"/>
    </xf>
    <xf numFmtId="0" fontId="20" fillId="2" borderId="26"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23" fillId="2" borderId="7" xfId="1" applyFont="1" applyFill="1" applyBorder="1" applyAlignment="1" applyProtection="1">
      <alignment horizontal="center" vertical="center" wrapText="1"/>
      <protection locked="0"/>
    </xf>
    <xf numFmtId="0" fontId="23" fillId="2" borderId="8" xfId="1" applyFont="1" applyFill="1" applyBorder="1" applyAlignment="1" applyProtection="1">
      <alignment horizontal="center" vertical="center" wrapText="1"/>
      <protection locked="0"/>
    </xf>
    <xf numFmtId="0" fontId="23" fillId="2" borderId="9" xfId="1" applyFont="1" applyFill="1" applyBorder="1" applyAlignment="1" applyProtection="1">
      <alignment horizontal="center" vertical="center" wrapText="1"/>
      <protection locked="0"/>
    </xf>
    <xf numFmtId="0" fontId="11" fillId="5" borderId="0" xfId="0" applyFont="1" applyFill="1" applyAlignment="1">
      <alignment horizontal="center"/>
    </xf>
    <xf numFmtId="0" fontId="13" fillId="0" borderId="5" xfId="0" applyFont="1" applyBorder="1" applyAlignment="1">
      <alignment horizontal="center"/>
    </xf>
    <xf numFmtId="0" fontId="13" fillId="0" borderId="6" xfId="0" applyFont="1" applyBorder="1" applyAlignment="1">
      <alignment horizontal="center"/>
    </xf>
    <xf numFmtId="0" fontId="14" fillId="0" borderId="0" xfId="0" applyFont="1" applyAlignment="1">
      <alignment horizontal="center"/>
    </xf>
    <xf numFmtId="0" fontId="15" fillId="5" borderId="0" xfId="0" applyFont="1" applyFill="1" applyAlignment="1">
      <alignment horizontal="center" vertical="center" wrapText="1"/>
    </xf>
    <xf numFmtId="0" fontId="13" fillId="0" borderId="4" xfId="0" applyFont="1" applyBorder="1" applyAlignment="1">
      <alignment horizontal="center"/>
    </xf>
    <xf numFmtId="0" fontId="4" fillId="2" borderId="0" xfId="1" applyFont="1" applyFill="1" applyAlignment="1">
      <alignment horizontal="left" vertical="top" wrapText="1"/>
    </xf>
  </cellXfs>
  <cellStyles count="4">
    <cellStyle name="Hipervínculo" xfId="2" builtinId="8"/>
    <cellStyle name="Normal" xfId="0" builtinId="0"/>
    <cellStyle name="Normal 2" xfId="3" xr:uid="{6242D619-4B8F-4478-BC04-7CD39B184EA7}"/>
    <cellStyle name="Normal 4" xfId="1" xr:uid="{1D2C43E8-8CDA-47D9-A7C5-DA01045946BE}"/>
  </cellStyles>
  <dxfs count="28">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patternType="solid">
          <fgColor rgb="FFB7E1CD"/>
          <bgColor rgb="FFB7E1CD"/>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eetMetadata" Target="metadata.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94204</xdr:colOff>
      <xdr:row>0</xdr:row>
      <xdr:rowOff>0</xdr:rowOff>
    </xdr:from>
    <xdr:to>
      <xdr:col>10</xdr:col>
      <xdr:colOff>31402</xdr:colOff>
      <xdr:row>7</xdr:row>
      <xdr:rowOff>14426</xdr:rowOff>
    </xdr:to>
    <xdr:pic>
      <xdr:nvPicPr>
        <xdr:cNvPr id="3" name="Imagen 2">
          <a:extLst>
            <a:ext uri="{FF2B5EF4-FFF2-40B4-BE49-F238E27FC236}">
              <a16:creationId xmlns:a16="http://schemas.microsoft.com/office/drawing/2014/main" id="{4A5AABB0-3BBD-4E5A-8C2F-1A65E1931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204" y="0"/>
          <a:ext cx="1925934" cy="12914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hotelesdecameron.sharepoint.com/sites/vptecnologia/procesos/Documentos%20No%20Oficiales/ES/SERVICIOS/Abastecimiento/Gesti&#243;n%20de%20Compras/Compras/Formatos/Aprobados/ABA-GCO-COM-FO-36%20Solicitud%20de%20Contrato%20Compras%20v1.xlsm?E31F40B6" TargetMode="External"/><Relationship Id="rId1" Type="http://schemas.openxmlformats.org/officeDocument/2006/relationships/externalLinkPath" Target="file:///\\E31F40B6\ABA-GCO-COM-FO-36%20Solicitud%20de%20Contrato%20Compras%20v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NESTO/Downloads/ABA-GCO-GPR-FO-1%20Vinculaci&#243;n%20de%20proveedores%20v2%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oranyela.bejarano\Downloads\FIN-GTE-GPA-FO-12%20Solicitud%20Gastos%20de%20Viajes%20v4%20(2).xlsm" TargetMode="External"/><Relationship Id="rId1" Type="http://schemas.openxmlformats.org/officeDocument/2006/relationships/externalLinkPath" Target="file:///C:\Users\soranyela.bejarano\Downloads\FIN-GTE-GPA-FO-12%20Solicitud%20Gastos%20de%20Viajes%20v4%2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ú"/>
      <sheetName val="Español"/>
      <sheetName val="English"/>
      <sheetName val="Info. Español"/>
      <sheetName val="English Info."/>
      <sheetName val="Grupos NS"/>
      <sheetName val="Versión"/>
    </sheetNames>
    <sheetDataSet>
      <sheetData sheetId="0" refreshError="1"/>
      <sheetData sheetId="1" refreshError="1"/>
      <sheetData sheetId="2" refreshError="1"/>
      <sheetData sheetId="3">
        <row r="1">
          <cell r="I1" t="str">
            <v>Bolivia</v>
          </cell>
          <cell r="J1" t="str">
            <v>Brasil</v>
          </cell>
          <cell r="K1" t="str">
            <v>Colombia</v>
          </cell>
          <cell r="L1" t="str">
            <v>Costa_Rica</v>
          </cell>
          <cell r="M1" t="str">
            <v>Ecuador</v>
          </cell>
          <cell r="N1" t="str">
            <v>El_Salvador</v>
          </cell>
          <cell r="O1" t="str">
            <v>Guatemala</v>
          </cell>
          <cell r="P1" t="str">
            <v>Haití</v>
          </cell>
          <cell r="Q1" t="str">
            <v>Islas_Caimán</v>
          </cell>
          <cell r="R1" t="str">
            <v>Jamaica</v>
          </cell>
          <cell r="S1" t="str">
            <v>México</v>
          </cell>
          <cell r="T1" t="str">
            <v>Panamá</v>
          </cell>
          <cell r="U1" t="str">
            <v>Perú</v>
          </cell>
        </row>
        <row r="2">
          <cell r="B2" t="str">
            <v>Presidencia</v>
          </cell>
          <cell r="C2" t="str">
            <v>Bienes/Servicios Spot</v>
          </cell>
          <cell r="D2" t="str">
            <v>Si</v>
          </cell>
          <cell r="E2" t="str">
            <v>CC_Cédula de Ciudadanía</v>
          </cell>
          <cell r="F2" t="str">
            <v>CC_Cédula de Ciudadanía</v>
          </cell>
          <cell r="G2" t="str">
            <v>Lodging: Hotel</v>
          </cell>
        </row>
        <row r="3">
          <cell r="B3" t="str">
            <v>Vp Comercial</v>
          </cell>
          <cell r="C3" t="str">
            <v>Bienes/Servicios Pago reiterado fijo</v>
          </cell>
          <cell r="D3" t="str">
            <v>No</v>
          </cell>
          <cell r="E3" t="str">
            <v>NIT_Número de Identificación Tributaria</v>
          </cell>
          <cell r="F3" t="str">
            <v>PP_Pasaporte</v>
          </cell>
          <cell r="G3" t="str">
            <v>Restaurante</v>
          </cell>
        </row>
        <row r="4">
          <cell r="B4" t="str">
            <v>Vp Cumplimiento y Control Interno</v>
          </cell>
          <cell r="C4" t="str">
            <v>Bienes/Servicios Pago reiterado variable</v>
          </cell>
          <cell r="E4" t="str">
            <v>RUC_Registro Único de Contribuyentes</v>
          </cell>
          <cell r="F4" t="str">
            <v>CE_Cedula de Extranjería</v>
          </cell>
          <cell r="G4" t="str">
            <v>Agencia</v>
          </cell>
        </row>
        <row r="5">
          <cell r="B5" t="str">
            <v>Vp Digital</v>
          </cell>
          <cell r="C5" t="str">
            <v>Otro</v>
          </cell>
          <cell r="E5" t="str">
            <v>RFC_Registro Federal de Contribuyentes</v>
          </cell>
          <cell r="F5" t="str">
            <v>CURP_Clave Única de Registro de Población </v>
          </cell>
          <cell r="G5" t="str">
            <v>Back Office</v>
          </cell>
        </row>
        <row r="6">
          <cell r="B6" t="str">
            <v>Vp Financiera y Administrativa</v>
          </cell>
          <cell r="E6" t="str">
            <v>CPF_Cadastro de Persona Física</v>
          </cell>
          <cell r="F6" t="str">
            <v>CI_Cédula de Identidad</v>
          </cell>
          <cell r="G6" t="str">
            <v>Clubes, Ctro de Convenc y Otros</v>
          </cell>
        </row>
        <row r="7">
          <cell r="B7" t="str">
            <v>Vp Jurídica</v>
          </cell>
          <cell r="E7" t="str">
            <v>CNPJ_Cadastro de Persona Jurídica</v>
          </cell>
          <cell r="F7" t="str">
            <v>CI_Cédula de Identidade</v>
          </cell>
          <cell r="G7" t="str">
            <v>Multivacaciones</v>
          </cell>
        </row>
        <row r="8">
          <cell r="B8" t="str">
            <v>Vp Multivacaciones</v>
          </cell>
          <cell r="E8" t="str">
            <v>NITE_No. de Identificación Tributaria Especial</v>
          </cell>
          <cell r="F8" t="str">
            <v>CIP_Cédula de Identidad Personal</v>
          </cell>
          <cell r="G8" t="str">
            <v>Explorer</v>
          </cell>
        </row>
        <row r="9">
          <cell r="B9" t="str">
            <v>Vp Operación Hotelera</v>
          </cell>
          <cell r="E9" t="str">
            <v>TCA_Tax Fulli Affair</v>
          </cell>
          <cell r="F9" t="str">
            <v>DNI_Documento Nacional de Identidad</v>
          </cell>
        </row>
        <row r="10">
          <cell r="B10" t="str">
            <v>Vp Talento Humano</v>
          </cell>
          <cell r="E10" t="str">
            <v>TRN_Taxpayer Registration Number</v>
          </cell>
          <cell r="F10" t="str">
            <v>DPI_Documento Personal de Identificación</v>
          </cell>
        </row>
        <row r="11">
          <cell r="E11" t="str">
            <v>Tax ID</v>
          </cell>
          <cell r="F11" t="str">
            <v>DUI_	Documento Único de Identidad</v>
          </cell>
        </row>
        <row r="12">
          <cell r="E12" t="str">
            <v>Business Number</v>
          </cell>
          <cell r="F12" t="str">
            <v>IC_Identification Card</v>
          </cell>
        </row>
        <row r="13">
          <cell r="F13" t="str">
            <v>CIN_Carte d'Identite Nationale</v>
          </cell>
        </row>
      </sheetData>
      <sheetData sheetId="4">
        <row r="1">
          <cell r="I1" t="str">
            <v>Bolivia_</v>
          </cell>
          <cell r="J1" t="str">
            <v>Brazil_</v>
          </cell>
          <cell r="K1" t="str">
            <v>Colombia_</v>
          </cell>
          <cell r="L1" t="str">
            <v>Costa_Rica_</v>
          </cell>
          <cell r="M1" t="str">
            <v>Ecuador_</v>
          </cell>
          <cell r="N1" t="str">
            <v>El_Salvador_</v>
          </cell>
          <cell r="O1" t="str">
            <v>Guatemala_</v>
          </cell>
          <cell r="P1" t="str">
            <v>Haiti_</v>
          </cell>
          <cell r="Q1" t="str">
            <v>Cayman_Islands_</v>
          </cell>
          <cell r="R1" t="str">
            <v>Jamaica_</v>
          </cell>
          <cell r="S1" t="str">
            <v>Mexico_</v>
          </cell>
          <cell r="T1" t="str">
            <v>Panama_</v>
          </cell>
          <cell r="U1" t="str">
            <v>Peru_</v>
          </cell>
        </row>
      </sheetData>
      <sheetData sheetId="5">
        <row r="1">
          <cell r="G1" t="str">
            <v>ACT_OPERACION_OS_Y_E_FONDO_DE_REPOSICIÓN</v>
          </cell>
          <cell r="H1" t="str">
            <v>ACTIVO_FIJO_FONDO_REPOSICIÓN</v>
          </cell>
          <cell r="I1" t="str">
            <v>ACTIVOS_DE_OPERACION_OS_Y_E</v>
          </cell>
          <cell r="J1" t="str">
            <v>ACTIVOS_FIJOS_FF_Y_E</v>
          </cell>
          <cell r="K1" t="str">
            <v>ALIMENTOS</v>
          </cell>
          <cell r="L1" t="str">
            <v>ARRIENDOS_Y_ALQUILERES</v>
          </cell>
          <cell r="M1" t="str">
            <v>BEBIDAS</v>
          </cell>
          <cell r="N1" t="str">
            <v>BOUTIQUE</v>
          </cell>
          <cell r="O1" t="str">
            <v>DOTACION_CALZADO</v>
          </cell>
          <cell r="P1" t="str">
            <v>DOTACION_PROTECCION_PERSONAL</v>
          </cell>
          <cell r="Q1" t="str">
            <v>DOTACION_UNIFORMES</v>
          </cell>
          <cell r="R1" t="str">
            <v>GASTOS_ADMINISTRATIVO</v>
          </cell>
          <cell r="S1" t="str">
            <v>GASTOS_DE_PERSONAL</v>
          </cell>
          <cell r="T1" t="str">
            <v>GASTOS_DE_VENTAS</v>
          </cell>
          <cell r="U1" t="str">
            <v>IMPUESTOS_Y_CONTRIBUCION</v>
          </cell>
          <cell r="V1" t="str">
            <v>MANTENIMIENTO</v>
          </cell>
          <cell r="W1" t="str">
            <v>MEDICAMENTOS</v>
          </cell>
          <cell r="X1" t="str">
            <v>QUIMICOS</v>
          </cell>
          <cell r="Y1" t="str">
            <v>SEGUROS</v>
          </cell>
          <cell r="Z1" t="str">
            <v>SERVICIO_DE_MERCADEO_E_COMMERCE</v>
          </cell>
          <cell r="AA1" t="str">
            <v>SERVICIO_DE_SUMINISTRO_FUNDACION</v>
          </cell>
          <cell r="AB1" t="str">
            <v>SERVICIOS_AYB</v>
          </cell>
          <cell r="AC1" t="str">
            <v>SERVICIOS_DE_ALOJAMIENTO</v>
          </cell>
          <cell r="AD1" t="str">
            <v>SERVICIOS_DE_MANTENIMIENTO</v>
          </cell>
          <cell r="AE1" t="str">
            <v>SERVICIOS_DE_PERSONAL</v>
          </cell>
          <cell r="AF1" t="str">
            <v>SERVICIOS_DE_TECNOLOGIA</v>
          </cell>
          <cell r="AG1" t="str">
            <v>SERVICIOS_DE_TRANSPORTE_Y_LOGISTICA</v>
          </cell>
          <cell r="AH1" t="str">
            <v>SERVICIOS_ESPECIALIZADOS_Y_HONORARIOS</v>
          </cell>
          <cell r="AI1" t="str">
            <v>SERVICIOS_FONDO_DE_REPOSICIÓN</v>
          </cell>
          <cell r="AJ1" t="str">
            <v>SERVICIOS_OPERATIVOS</v>
          </cell>
          <cell r="AK1" t="str">
            <v>SERVICIOS_PMO</v>
          </cell>
          <cell r="AL1" t="str">
            <v>SERVICIOS_PROYECTOS_MANTENIMIENTO</v>
          </cell>
          <cell r="AM1" t="str">
            <v>SERVICIOS_PROYECTOS_TI</v>
          </cell>
          <cell r="AN1" t="str">
            <v>SERVICIOS_PUBLICOS</v>
          </cell>
          <cell r="AO1" t="str">
            <v>SERVICIOS_TRANSACCIONALES</v>
          </cell>
          <cell r="AP1" t="str">
            <v>SUMINISTROS_INVENTARIABLES</v>
          </cell>
          <cell r="AQ1" t="str">
            <v>TECNOLOGIA</v>
          </cell>
          <cell r="AR1" t="str">
            <v>VENTA_DE_SERVICIOS</v>
          </cell>
        </row>
        <row r="2">
          <cell r="AL2" t="str">
            <v>SERV_PROY_MTTO_DISEÑOS_ESTUDIOS_ASESORIAS_Y_HONORARIOS</v>
          </cell>
        </row>
        <row r="3">
          <cell r="AL3" t="str">
            <v>SERV_PROY_MTTO_GENERAL_EDIFICACION</v>
          </cell>
        </row>
        <row r="4">
          <cell r="AL4" t="str">
            <v>SERV_PROY_MTTO_GENERAL_EQUIPOS</v>
          </cell>
        </row>
        <row r="5">
          <cell r="AL5" t="str">
            <v>SERV_PROY_MTTO_TRANSPORTE_A_TERCEROS</v>
          </cell>
        </row>
        <row r="6">
          <cell r="AL6" t="str">
            <v>SERV_PROY_MTTO_TRANSPORTE_FUNCIONARIOS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s"/>
      <sheetName val="Colombia"/>
      <sheetName val="Panamá"/>
      <sheetName val="Perú"/>
      <sheetName val="Ecuador"/>
      <sheetName val="Costa Rica"/>
      <sheetName val="Datos CostaRica"/>
      <sheetName val="CargaCostaRica"/>
      <sheetName val="EL Salvador"/>
      <sheetName val="Datos ElSalvador (2)"/>
      <sheetName val="CargaElSalvador"/>
      <sheetName val="México"/>
      <sheetName val="Datos Mexico"/>
      <sheetName val="CargaMexico"/>
      <sheetName val="Paises-Estados"/>
      <sheetName val="Haiti"/>
      <sheetName val="Jamaica"/>
      <sheetName val="Otros países"/>
      <sheetName val="Extranjeros- Esp"/>
      <sheetName val="Extranjeros-Ing"/>
      <sheetName val="Extranjeros-Fra"/>
      <sheetName val="Datos Haiti"/>
      <sheetName val="Datos Jamaica"/>
      <sheetName val="Datos Guatemal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Hoja2"/>
      <sheetName val="Hoja3"/>
      <sheetName val="Instructivo"/>
    </sheetNames>
    <sheetDataSet>
      <sheetData sheetId="0">
        <row r="9">
          <cell r="C9" t="str">
            <v>Colombia</v>
          </cell>
        </row>
        <row r="90">
          <cell r="G90"/>
        </row>
      </sheetData>
      <sheetData sheetId="1">
        <row r="38">
          <cell r="Y38" t="str">
            <v>Actividades Club</v>
          </cell>
        </row>
      </sheetData>
      <sheetData sheetId="2"/>
      <sheetData sheetId="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0E7CB-F5CF-4476-AA1D-3C2E208F4856}">
  <dimension ref="A1:CJ147"/>
  <sheetViews>
    <sheetView tabSelected="1" view="pageBreakPreview" zoomScale="110" zoomScaleNormal="96" zoomScaleSheetLayoutView="110" workbookViewId="0">
      <selection activeCell="AG20" sqref="AG20:BJ20"/>
    </sheetView>
  </sheetViews>
  <sheetFormatPr baseColWidth="10" defaultColWidth="11.453125" defaultRowHeight="14" x14ac:dyDescent="0.3"/>
  <cols>
    <col min="1" max="11" width="3" style="49" customWidth="1"/>
    <col min="12" max="12" width="1.7265625" style="49" customWidth="1"/>
    <col min="13" max="13" width="1.453125" style="49" customWidth="1"/>
    <col min="14" max="17" width="3" style="49" customWidth="1"/>
    <col min="18" max="21" width="3" style="52" customWidth="1"/>
    <col min="22" max="22" width="2.81640625" style="52" customWidth="1"/>
    <col min="23" max="23" width="1.7265625" style="52" customWidth="1"/>
    <col min="24" max="24" width="1" style="52" customWidth="1"/>
    <col min="25" max="25" width="3" style="52" customWidth="1"/>
    <col min="26" max="26" width="4.81640625" style="52" customWidth="1"/>
    <col min="27" max="28" width="3" style="52" customWidth="1"/>
    <col min="29" max="29" width="5.7265625" style="52" customWidth="1"/>
    <col min="30" max="30" width="3" style="52" customWidth="1"/>
    <col min="31" max="31" width="2.54296875" style="52" customWidth="1"/>
    <col min="32" max="32" width="2.1796875" style="52" customWidth="1"/>
    <col min="33" max="33" width="2.81640625" style="52" customWidth="1"/>
    <col min="34" max="34" width="4.26953125" style="52" customWidth="1"/>
    <col min="35" max="35" width="2.81640625" style="49" customWidth="1"/>
    <col min="36" max="36" width="2" style="49" customWidth="1"/>
    <col min="37" max="37" width="3" style="49" customWidth="1"/>
    <col min="38" max="38" width="1.54296875" style="49" customWidth="1"/>
    <col min="39" max="41" width="3" style="49" customWidth="1"/>
    <col min="42" max="43" width="1.7265625" style="49" customWidth="1"/>
    <col min="44" max="49" width="3" style="49" customWidth="1"/>
    <col min="50" max="51" width="3" style="50" customWidth="1"/>
    <col min="52" max="52" width="2" style="50" customWidth="1"/>
    <col min="53" max="53" width="0.7265625" style="50" customWidth="1"/>
    <col min="54" max="54" width="2" style="50" customWidth="1"/>
    <col min="55" max="55" width="1.7265625" style="50" customWidth="1"/>
    <col min="56" max="56" width="3" style="50" customWidth="1"/>
    <col min="57" max="57" width="1.54296875" style="50" customWidth="1"/>
    <col min="58" max="63" width="3" style="50" customWidth="1"/>
    <col min="64" max="65" width="3" style="49" customWidth="1"/>
    <col min="66" max="81" width="2.453125" style="49" customWidth="1"/>
    <col min="82" max="86" width="11.453125" style="49"/>
    <col min="87" max="16384" width="11.453125" style="50"/>
  </cols>
  <sheetData>
    <row r="1" spans="1:88" x14ac:dyDescent="0.3">
      <c r="A1" s="63"/>
      <c r="B1" s="63"/>
      <c r="C1" s="63"/>
      <c r="D1" s="63"/>
      <c r="E1" s="63"/>
      <c r="F1" s="63"/>
      <c r="G1" s="63"/>
      <c r="H1" s="63"/>
      <c r="I1" s="63"/>
      <c r="J1" s="63"/>
      <c r="K1" s="63"/>
      <c r="L1" s="63"/>
      <c r="M1" s="63"/>
      <c r="N1" s="63"/>
      <c r="O1" s="63"/>
      <c r="P1" s="64"/>
      <c r="Q1" s="63"/>
      <c r="R1" s="64"/>
      <c r="S1" s="64"/>
      <c r="T1" s="64"/>
      <c r="U1" s="64"/>
      <c r="V1" s="64"/>
      <c r="W1" s="64"/>
      <c r="X1" s="64"/>
      <c r="Y1" s="64"/>
      <c r="Z1" s="64"/>
      <c r="AA1" s="64"/>
      <c r="AB1" s="64"/>
      <c r="AC1" s="64"/>
      <c r="AD1" s="64"/>
      <c r="AE1" s="64"/>
      <c r="AF1" s="64"/>
      <c r="AG1" s="64"/>
      <c r="AH1" s="64"/>
      <c r="AI1" s="63"/>
      <c r="AJ1" s="63"/>
      <c r="AK1" s="63"/>
      <c r="AL1" s="63"/>
      <c r="AM1" s="63"/>
      <c r="AN1" s="63"/>
      <c r="AO1" s="63"/>
      <c r="AP1" s="63"/>
      <c r="AQ1" s="63"/>
      <c r="AR1" s="63"/>
      <c r="AS1" s="63"/>
      <c r="AT1" s="63"/>
      <c r="AU1" s="63"/>
      <c r="AV1" s="63"/>
      <c r="AW1" s="63"/>
      <c r="AX1" s="65"/>
      <c r="AY1" s="63"/>
      <c r="AZ1" s="63"/>
      <c r="BA1" s="63"/>
      <c r="BB1" s="63"/>
      <c r="BC1" s="63"/>
      <c r="BD1" s="63"/>
      <c r="BE1" s="63"/>
      <c r="BF1" s="63"/>
      <c r="BG1" s="63"/>
      <c r="BH1" s="63"/>
      <c r="BI1" s="63"/>
      <c r="BJ1" s="63"/>
      <c r="BK1" s="63"/>
      <c r="BL1" s="66"/>
      <c r="CI1" s="49"/>
      <c r="CJ1" s="49"/>
    </row>
    <row r="2" spans="1:88" ht="15" customHeight="1" x14ac:dyDescent="0.3">
      <c r="A2" s="66"/>
      <c r="B2" s="66"/>
      <c r="C2" s="66"/>
      <c r="D2" s="66"/>
      <c r="E2" s="66"/>
      <c r="F2" s="66"/>
      <c r="G2" s="66"/>
      <c r="H2" s="66"/>
      <c r="I2" s="66"/>
      <c r="J2" s="66"/>
      <c r="K2" s="66"/>
      <c r="L2" s="66"/>
      <c r="M2" s="66"/>
      <c r="N2" s="66"/>
      <c r="O2" s="66"/>
      <c r="P2" s="114" t="s">
        <v>16</v>
      </c>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67"/>
      <c r="AW2" s="66"/>
      <c r="AX2" s="66"/>
      <c r="AY2" s="66"/>
      <c r="AZ2" s="68"/>
      <c r="BA2" s="68"/>
      <c r="BB2" s="68"/>
      <c r="BC2" s="69" t="s">
        <v>0</v>
      </c>
      <c r="BD2" s="116"/>
      <c r="BE2" s="116"/>
      <c r="BF2" s="116"/>
      <c r="BG2" s="116"/>
      <c r="BH2" s="116"/>
      <c r="BI2" s="116"/>
      <c r="BJ2" s="116"/>
      <c r="BK2" s="70"/>
      <c r="BL2" s="66"/>
      <c r="CI2" s="49"/>
      <c r="CJ2" s="49"/>
    </row>
    <row r="3" spans="1:88" ht="15" customHeight="1" x14ac:dyDescent="0.3">
      <c r="A3" s="66"/>
      <c r="B3" s="66"/>
      <c r="C3" s="66"/>
      <c r="D3" s="66"/>
      <c r="E3" s="66"/>
      <c r="F3" s="66"/>
      <c r="G3" s="66"/>
      <c r="H3" s="66"/>
      <c r="I3" s="66"/>
      <c r="J3" s="66"/>
      <c r="K3" s="66"/>
      <c r="L3" s="66"/>
      <c r="M3" s="66"/>
      <c r="N3" s="66"/>
      <c r="O3" s="71"/>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67"/>
      <c r="AW3" s="66"/>
      <c r="AX3" s="66"/>
      <c r="AY3" s="66"/>
      <c r="AZ3" s="68"/>
      <c r="BA3" s="68"/>
      <c r="BB3" s="68"/>
      <c r="BC3" s="69" t="s">
        <v>1</v>
      </c>
      <c r="BD3" s="117" t="s">
        <v>1071</v>
      </c>
      <c r="BE3" s="117"/>
      <c r="BF3" s="117"/>
      <c r="BG3" s="117"/>
      <c r="BH3" s="117"/>
      <c r="BI3" s="117"/>
      <c r="BJ3" s="117"/>
      <c r="BK3" s="70"/>
      <c r="BL3" s="66"/>
      <c r="CI3" s="49"/>
      <c r="CJ3" s="49"/>
    </row>
    <row r="4" spans="1:88" ht="15" customHeight="1" x14ac:dyDescent="0.3">
      <c r="A4" s="66"/>
      <c r="B4" s="66"/>
      <c r="C4" s="66"/>
      <c r="D4" s="66"/>
      <c r="E4" s="66"/>
      <c r="F4" s="66"/>
      <c r="G4" s="66"/>
      <c r="H4" s="66"/>
      <c r="I4" s="66"/>
      <c r="J4" s="66"/>
      <c r="K4" s="66"/>
      <c r="L4" s="66"/>
      <c r="M4" s="66"/>
      <c r="N4" s="66"/>
      <c r="O4" s="71"/>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67"/>
      <c r="AW4" s="66"/>
      <c r="AX4" s="66"/>
      <c r="AY4" s="66"/>
      <c r="AZ4" s="68"/>
      <c r="BA4" s="68"/>
      <c r="BB4" s="68"/>
      <c r="BC4" s="69" t="s">
        <v>2</v>
      </c>
      <c r="BD4" s="117"/>
      <c r="BE4" s="117"/>
      <c r="BF4" s="117"/>
      <c r="BG4" s="117"/>
      <c r="BH4" s="117"/>
      <c r="BI4" s="117"/>
      <c r="BJ4" s="117"/>
      <c r="BK4" s="70"/>
      <c r="BL4" s="66"/>
      <c r="CI4" s="49"/>
      <c r="CJ4" s="49"/>
    </row>
    <row r="5" spans="1:88" s="49" customFormat="1" x14ac:dyDescent="0.3">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row>
    <row r="6" spans="1:88" s="49" customFormat="1" x14ac:dyDescent="0.3">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row>
    <row r="7" spans="1:88" s="49" customFormat="1" x14ac:dyDescent="0.3">
      <c r="A7" s="66"/>
      <c r="B7" s="66"/>
      <c r="C7" s="66"/>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row>
    <row r="8" spans="1:88" s="49" customFormat="1" x14ac:dyDescent="0.3">
      <c r="A8" s="66"/>
      <c r="B8" s="66"/>
      <c r="C8" s="66"/>
      <c r="D8" s="72" t="s">
        <v>19</v>
      </c>
      <c r="E8" s="72"/>
      <c r="F8" s="66"/>
      <c r="G8" s="66"/>
      <c r="H8" s="66"/>
      <c r="I8" s="66"/>
      <c r="J8" s="66"/>
      <c r="K8" s="66"/>
      <c r="L8" s="66"/>
      <c r="M8" s="66"/>
      <c r="N8" s="72" t="s">
        <v>20</v>
      </c>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row>
    <row r="9" spans="1:88" s="49" customFormat="1" ht="26.25" customHeight="1" x14ac:dyDescent="0.3">
      <c r="A9" s="66"/>
      <c r="B9" s="66"/>
      <c r="C9" s="66"/>
      <c r="D9" s="118"/>
      <c r="E9" s="119"/>
      <c r="F9" s="119"/>
      <c r="G9" s="119"/>
      <c r="H9" s="119"/>
      <c r="I9" s="119"/>
      <c r="J9" s="119"/>
      <c r="K9" s="120"/>
      <c r="L9" s="77"/>
      <c r="M9" s="66"/>
      <c r="N9" s="121" t="s">
        <v>1050</v>
      </c>
      <c r="O9" s="122"/>
      <c r="P9" s="122"/>
      <c r="Q9" s="122"/>
      <c r="R9" s="122"/>
      <c r="S9" s="122"/>
      <c r="T9" s="122"/>
      <c r="U9" s="122"/>
      <c r="V9" s="123"/>
      <c r="W9" s="73"/>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row>
    <row r="10" spans="1:88" s="49" customFormat="1" ht="10.5" customHeight="1" x14ac:dyDescent="0.3">
      <c r="A10" s="66"/>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row>
    <row r="11" spans="1:88" s="51" customFormat="1" ht="42" customHeight="1" x14ac:dyDescent="0.3">
      <c r="A11" s="68"/>
      <c r="B11" s="68"/>
      <c r="C11" s="68"/>
      <c r="D11" s="74" t="s">
        <v>21</v>
      </c>
      <c r="E11" s="74"/>
      <c r="F11" s="68"/>
      <c r="G11" s="78"/>
      <c r="H11" s="68"/>
      <c r="I11" s="74"/>
      <c r="J11" s="74"/>
      <c r="K11" s="68"/>
      <c r="L11" s="68"/>
      <c r="M11" s="78"/>
      <c r="N11" s="109" t="s">
        <v>22</v>
      </c>
      <c r="O11" s="110"/>
      <c r="P11" s="111"/>
      <c r="Q11" s="111"/>
      <c r="R11" s="111"/>
      <c r="S11" s="111"/>
      <c r="T11" s="111"/>
      <c r="U11" s="111"/>
      <c r="V11" s="111"/>
      <c r="W11" s="111"/>
      <c r="X11" s="111"/>
      <c r="Y11" s="125" t="s">
        <v>1024</v>
      </c>
      <c r="Z11" s="126"/>
      <c r="AA11" s="126"/>
      <c r="AB11" s="126"/>
      <c r="AC11" s="126"/>
      <c r="AD11" s="126"/>
      <c r="AE11" s="126"/>
      <c r="AF11" s="111"/>
      <c r="AG11" s="111"/>
      <c r="AH11" s="125" t="s">
        <v>23</v>
      </c>
      <c r="AI11" s="126"/>
      <c r="AJ11" s="126"/>
      <c r="AK11" s="126"/>
      <c r="AL11" s="126"/>
      <c r="AM11" s="126"/>
      <c r="AN11" s="126"/>
      <c r="AO11" s="126"/>
      <c r="AP11" s="112"/>
      <c r="AQ11" s="111"/>
      <c r="AR11" s="126" t="s">
        <v>24</v>
      </c>
      <c r="AS11" s="126"/>
      <c r="AT11" s="126"/>
      <c r="AU11" s="126"/>
      <c r="AV11" s="126"/>
      <c r="AW11" s="126"/>
      <c r="AX11" s="126"/>
      <c r="AY11" s="126"/>
      <c r="AZ11" s="111"/>
      <c r="BA11" s="111"/>
      <c r="BB11" s="125" t="s">
        <v>25</v>
      </c>
      <c r="BC11" s="126"/>
      <c r="BD11" s="126"/>
      <c r="BE11" s="126"/>
      <c r="BF11" s="126"/>
      <c r="BG11" s="126"/>
      <c r="BH11" s="126"/>
      <c r="BI11" s="126"/>
      <c r="BJ11" s="126"/>
      <c r="BK11" s="68"/>
      <c r="BL11" s="68"/>
    </row>
    <row r="12" spans="1:88" s="51" customFormat="1" ht="28.5" customHeight="1" x14ac:dyDescent="0.3">
      <c r="A12" s="68"/>
      <c r="B12" s="68"/>
      <c r="C12" s="68"/>
      <c r="D12" s="127" t="s">
        <v>26</v>
      </c>
      <c r="E12" s="128"/>
      <c r="F12" s="128"/>
      <c r="G12" s="128"/>
      <c r="H12" s="128"/>
      <c r="I12" s="128"/>
      <c r="J12" s="128"/>
      <c r="K12" s="129"/>
      <c r="L12" s="75"/>
      <c r="M12" s="78"/>
      <c r="N12" s="130"/>
      <c r="O12" s="131"/>
      <c r="P12" s="131"/>
      <c r="Q12" s="131"/>
      <c r="R12" s="131"/>
      <c r="S12" s="131"/>
      <c r="T12" s="131"/>
      <c r="U12" s="131"/>
      <c r="V12" s="132"/>
      <c r="W12" s="75"/>
      <c r="X12" s="68"/>
      <c r="Y12" s="133" t="e" cm="1">
        <f t="array" ref="Y12">_xlfn.IFS(N12=Datos!Y19,Datos!Z19:Z19,N12=Datos!Y20,Datos!Z20,N12=Datos!Y21,Datos!Z21,N12=Datos!Y22,Datos!Z22,N12=Datos!Y23,Datos!Z23,N12=Datos!Y24,Datos!Z24,N12=Datos!Y25,Datos!Z25,N12=Datos!Y26,Datos!Z26,N12=Datos!Y27,Datos!Z27,N12=Datos!Y28,Datos!Z28,N12=Datos!AA19,Datos!AB19,N12=Datos!AC19,Datos!AD19,N12=Datos!AE19,Datos!AF19,N12=Datos!AE20,Datos!AF20,N12=Datos!AE21,Datos!AF21,N12=Datos!AG19,Datos!AH19,N12=Datos!AG20,Datos!AH20,N12=Datos!AG21,Datos!AH21,N12=Datos!AI19,Datos!AJ19,N12=Datos!AK19,Datos!AL19,N12=Datos!AM19,Datos!AN19,N12=Datos!AO19,Datos!AP19,N12=Datos!AO20,Datos!AP20,N12=Datos!AO21,Datos!AP21,N12=Datos!AQ20,Datos!AR20,N12=Datos!AS19,Datos!AT19,N12=Datos!AS20,Datos!AT20,N12=Datos!AS21,Datos!AT21,N12=Datos!AS22,Datos!AT22,N12=Datos!AS23,Datos!AT23,N12=Datos!AS24,Datos!AT24,N12=Datos!AS25,Datos!AT25,N12=Datos!AS26,Datos!AT26,N12=Datos!AS27,Datos!AT27,N12=Datos!AS28,Datos!AT28,N12=Datos!AS29,Datos!AT29,N12=Datos!AS30,Datos!AT30,Datos!AS31,Datos!AT31,N12=Datos!AS32,Datos!AT32,N12=Datos!AU19,Datos!AV19,N12=Datos!AU20,Datos!AV20,N12=Datos!AU21,Datos!AV21)</f>
        <v>#VALUE!</v>
      </c>
      <c r="Z12" s="134"/>
      <c r="AA12" s="134"/>
      <c r="AB12" s="134"/>
      <c r="AC12" s="134"/>
      <c r="AD12" s="134"/>
      <c r="AE12" s="135"/>
      <c r="AF12" s="76"/>
      <c r="AG12" s="76"/>
      <c r="AH12" s="121"/>
      <c r="AI12" s="122"/>
      <c r="AJ12" s="122"/>
      <c r="AK12" s="122"/>
      <c r="AL12" s="122"/>
      <c r="AM12" s="122"/>
      <c r="AN12" s="122"/>
      <c r="AO12" s="123"/>
      <c r="AP12" s="73"/>
      <c r="AQ12" s="76"/>
      <c r="AR12" s="136"/>
      <c r="AS12" s="137"/>
      <c r="AT12" s="137"/>
      <c r="AU12" s="137"/>
      <c r="AV12" s="137"/>
      <c r="AW12" s="137"/>
      <c r="AX12" s="137"/>
      <c r="AY12" s="138"/>
      <c r="AZ12" s="76"/>
      <c r="BA12" s="76"/>
      <c r="BB12" s="136"/>
      <c r="BC12" s="137"/>
      <c r="BD12" s="137"/>
      <c r="BE12" s="137"/>
      <c r="BF12" s="137"/>
      <c r="BG12" s="137"/>
      <c r="BH12" s="137"/>
      <c r="BI12" s="137"/>
      <c r="BJ12" s="138"/>
      <c r="BK12" s="68"/>
      <c r="BL12" s="68"/>
    </row>
    <row r="13" spans="1:88" s="49" customFormat="1" x14ac:dyDescent="0.3">
      <c r="A13" s="66"/>
      <c r="B13" s="66"/>
      <c r="C13" s="66"/>
      <c r="D13" s="66"/>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row>
    <row r="14" spans="1:88" s="80" customFormat="1" ht="18.75" customHeight="1" x14ac:dyDescent="0.3">
      <c r="A14" s="79"/>
      <c r="B14" s="152" t="s">
        <v>1042</v>
      </c>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3"/>
      <c r="AY14" s="153"/>
      <c r="AZ14" s="153"/>
      <c r="BA14" s="153"/>
      <c r="BB14" s="153"/>
      <c r="BC14" s="153"/>
      <c r="BD14" s="153"/>
      <c r="BE14" s="153"/>
      <c r="BF14" s="153"/>
      <c r="BG14" s="153"/>
      <c r="BH14" s="153"/>
      <c r="BI14" s="153"/>
      <c r="BJ14" s="153"/>
      <c r="BK14" s="153"/>
      <c r="BL14" s="66"/>
      <c r="BM14" s="66"/>
      <c r="BN14" s="66"/>
      <c r="BO14" s="66"/>
      <c r="BP14" s="66"/>
      <c r="BQ14" s="66"/>
      <c r="BR14" s="66"/>
      <c r="BS14" s="66"/>
      <c r="BT14" s="66"/>
      <c r="BU14" s="66"/>
      <c r="BV14" s="66"/>
      <c r="BW14" s="66"/>
      <c r="BX14" s="66"/>
      <c r="BY14" s="66"/>
      <c r="BZ14" s="66"/>
      <c r="CA14" s="66"/>
      <c r="CB14" s="66"/>
      <c r="CC14" s="66"/>
      <c r="CD14" s="66"/>
      <c r="CE14" s="66"/>
      <c r="CF14" s="66"/>
      <c r="CG14" s="66"/>
      <c r="CH14" s="66"/>
      <c r="CI14" s="66"/>
      <c r="CJ14" s="66"/>
    </row>
    <row r="15" spans="1:88" s="66" customFormat="1" ht="8.25" customHeight="1" x14ac:dyDescent="0.3">
      <c r="R15" s="81"/>
      <c r="S15" s="81"/>
      <c r="T15" s="81"/>
      <c r="U15" s="81"/>
      <c r="V15" s="81"/>
      <c r="W15" s="81"/>
      <c r="X15" s="81"/>
      <c r="Y15" s="81"/>
      <c r="Z15" s="81"/>
      <c r="AA15" s="81"/>
      <c r="AB15" s="81"/>
      <c r="AC15" s="81"/>
      <c r="AD15" s="81"/>
      <c r="AE15" s="81"/>
      <c r="AF15" s="81"/>
      <c r="AG15" s="81"/>
      <c r="AH15" s="81"/>
    </row>
    <row r="16" spans="1:88" s="66" customFormat="1" x14ac:dyDescent="0.3">
      <c r="D16" s="72" t="s">
        <v>17</v>
      </c>
      <c r="W16" s="81"/>
      <c r="X16" s="81"/>
    </row>
    <row r="17" spans="1:64" s="66" customFormat="1" ht="27.75" customHeight="1" x14ac:dyDescent="0.3">
      <c r="D17" s="154" t="s">
        <v>1063</v>
      </c>
      <c r="E17" s="155"/>
      <c r="F17" s="155"/>
      <c r="G17" s="155"/>
      <c r="H17" s="155"/>
      <c r="I17" s="155"/>
      <c r="J17" s="155"/>
      <c r="K17" s="155"/>
      <c r="L17" s="155"/>
      <c r="M17" s="155"/>
      <c r="N17" s="155"/>
      <c r="O17" s="155"/>
      <c r="P17" s="155"/>
      <c r="Q17" s="155"/>
      <c r="R17" s="155"/>
      <c r="S17" s="155"/>
      <c r="T17" s="155"/>
      <c r="U17" s="155"/>
      <c r="V17" s="156"/>
      <c r="W17" s="81"/>
      <c r="X17" s="81"/>
    </row>
    <row r="18" spans="1:64" s="66" customFormat="1" ht="15.75" customHeight="1" x14ac:dyDescent="0.3">
      <c r="C18" s="82"/>
      <c r="D18" s="82"/>
      <c r="E18" s="82"/>
      <c r="F18" s="82"/>
      <c r="G18" s="82"/>
      <c r="H18" s="82"/>
      <c r="I18" s="82"/>
      <c r="J18" s="82"/>
      <c r="K18" s="82"/>
      <c r="L18" s="82"/>
      <c r="M18" s="82"/>
      <c r="N18" s="82"/>
      <c r="O18" s="82"/>
      <c r="P18" s="82"/>
      <c r="Q18" s="82"/>
      <c r="R18" s="82"/>
      <c r="S18" s="82"/>
      <c r="T18" s="82"/>
      <c r="U18" s="82"/>
      <c r="V18" s="82"/>
      <c r="W18" s="82"/>
      <c r="X18" s="81"/>
      <c r="Y18" s="82"/>
      <c r="Z18" s="82"/>
      <c r="AA18" s="82"/>
      <c r="AB18" s="82"/>
      <c r="AC18" s="82"/>
      <c r="AD18" s="82"/>
      <c r="AE18" s="82"/>
      <c r="AF18" s="82"/>
      <c r="AG18" s="82"/>
      <c r="AH18" s="82"/>
      <c r="AI18" s="82"/>
      <c r="AJ18" s="82"/>
      <c r="AK18" s="82"/>
      <c r="AL18" s="82"/>
      <c r="AM18" s="82"/>
      <c r="AN18" s="82"/>
      <c r="AO18" s="82"/>
    </row>
    <row r="19" spans="1:64" s="66" customFormat="1" ht="18" customHeight="1" x14ac:dyDescent="0.3">
      <c r="C19" s="82"/>
      <c r="D19" s="83" t="s">
        <v>1045</v>
      </c>
      <c r="L19" s="81"/>
      <c r="M19" s="81"/>
      <c r="AE19" s="82"/>
      <c r="AF19" s="82"/>
      <c r="AG19" s="84" t="s">
        <v>1014</v>
      </c>
      <c r="AH19" s="85"/>
      <c r="AI19" s="86"/>
      <c r="AU19" s="81"/>
      <c r="AV19" s="81"/>
      <c r="AW19" s="81"/>
      <c r="AX19" s="81"/>
      <c r="AY19" s="81"/>
    </row>
    <row r="20" spans="1:64" s="66" customFormat="1" ht="27.75" customHeight="1" x14ac:dyDescent="0.3">
      <c r="C20" s="82"/>
      <c r="D20" s="149"/>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1"/>
      <c r="AE20" s="82"/>
      <c r="AF20" s="82"/>
      <c r="AG20" s="157"/>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9"/>
    </row>
    <row r="21" spans="1:64" s="66" customFormat="1" x14ac:dyDescent="0.3">
      <c r="C21" s="82"/>
      <c r="D21" s="82"/>
      <c r="E21" s="82"/>
      <c r="F21" s="82"/>
      <c r="G21" s="82"/>
      <c r="H21" s="82"/>
      <c r="I21" s="82"/>
      <c r="J21" s="82"/>
      <c r="K21" s="82"/>
      <c r="L21" s="82"/>
      <c r="M21" s="82"/>
      <c r="N21" s="82"/>
      <c r="O21" s="82"/>
      <c r="P21" s="82"/>
      <c r="Q21" s="82"/>
      <c r="R21" s="82"/>
      <c r="S21" s="82"/>
      <c r="T21" s="82"/>
      <c r="U21" s="82"/>
      <c r="V21" s="82"/>
      <c r="W21" s="82"/>
      <c r="X21" s="81"/>
      <c r="Y21" s="81"/>
      <c r="Z21" s="81"/>
      <c r="AA21" s="81"/>
      <c r="AB21" s="81"/>
      <c r="AC21" s="81"/>
      <c r="AD21" s="81"/>
      <c r="AE21" s="81"/>
      <c r="AF21" s="81"/>
      <c r="AG21" s="81"/>
      <c r="AH21" s="81"/>
    </row>
    <row r="22" spans="1:64" s="66" customFormat="1" x14ac:dyDescent="0.3">
      <c r="D22" s="83" t="s">
        <v>1043</v>
      </c>
      <c r="N22" s="83" t="s">
        <v>1044</v>
      </c>
      <c r="R22" s="81"/>
      <c r="S22" s="81"/>
      <c r="T22" s="81"/>
      <c r="U22" s="81"/>
      <c r="V22" s="81"/>
      <c r="X22" s="81"/>
      <c r="Y22" s="83" t="s">
        <v>1005</v>
      </c>
      <c r="Z22" s="81"/>
      <c r="AA22" s="81"/>
      <c r="AB22" s="81"/>
      <c r="AC22" s="81"/>
      <c r="AE22" s="81"/>
      <c r="AF22" s="81"/>
      <c r="AG22" s="83" t="s">
        <v>1006</v>
      </c>
      <c r="AR22" s="83" t="s">
        <v>1007</v>
      </c>
      <c r="BB22" s="83" t="s">
        <v>1008</v>
      </c>
    </row>
    <row r="23" spans="1:64" s="49" customFormat="1" ht="26.25" customHeight="1" x14ac:dyDescent="0.3">
      <c r="A23" s="66"/>
      <c r="B23" s="66"/>
      <c r="C23" s="66"/>
      <c r="D23" s="127"/>
      <c r="E23" s="128"/>
      <c r="F23" s="128"/>
      <c r="G23" s="128"/>
      <c r="H23" s="128"/>
      <c r="I23" s="128"/>
      <c r="J23" s="128"/>
      <c r="K23" s="129"/>
      <c r="L23" s="66"/>
      <c r="M23" s="66"/>
      <c r="N23" s="146"/>
      <c r="O23" s="147"/>
      <c r="P23" s="147"/>
      <c r="Q23" s="147"/>
      <c r="R23" s="147"/>
      <c r="S23" s="147"/>
      <c r="T23" s="147"/>
      <c r="U23" s="147"/>
      <c r="V23" s="148"/>
      <c r="W23" s="66"/>
      <c r="X23" s="81"/>
      <c r="Y23" s="146"/>
      <c r="Z23" s="147"/>
      <c r="AA23" s="147"/>
      <c r="AB23" s="147"/>
      <c r="AC23" s="147"/>
      <c r="AD23" s="147"/>
      <c r="AE23" s="148"/>
      <c r="AF23" s="81"/>
      <c r="AG23" s="149"/>
      <c r="AH23" s="150"/>
      <c r="AI23" s="150"/>
      <c r="AJ23" s="150"/>
      <c r="AK23" s="150"/>
      <c r="AL23" s="150"/>
      <c r="AM23" s="150"/>
      <c r="AN23" s="150"/>
      <c r="AO23" s="151"/>
      <c r="AP23" s="66"/>
      <c r="AQ23" s="66"/>
      <c r="AR23" s="146"/>
      <c r="AS23" s="147"/>
      <c r="AT23" s="147"/>
      <c r="AU23" s="147"/>
      <c r="AV23" s="147"/>
      <c r="AW23" s="147"/>
      <c r="AX23" s="147"/>
      <c r="AY23" s="148"/>
      <c r="AZ23" s="66"/>
      <c r="BA23" s="66"/>
      <c r="BB23" s="146"/>
      <c r="BC23" s="147"/>
      <c r="BD23" s="147"/>
      <c r="BE23" s="147"/>
      <c r="BF23" s="147"/>
      <c r="BG23" s="147"/>
      <c r="BH23" s="147"/>
      <c r="BI23" s="147"/>
      <c r="BJ23" s="148"/>
      <c r="BK23" s="66"/>
      <c r="BL23" s="66"/>
    </row>
    <row r="24" spans="1:64" s="66" customFormat="1" ht="6" customHeight="1" x14ac:dyDescent="0.3">
      <c r="R24" s="81"/>
      <c r="S24" s="81"/>
      <c r="T24" s="81"/>
      <c r="U24" s="81"/>
      <c r="V24" s="81"/>
      <c r="W24" s="81"/>
      <c r="X24" s="81"/>
      <c r="Y24" s="81"/>
      <c r="Z24" s="81"/>
      <c r="AA24" s="81"/>
      <c r="AB24" s="81"/>
      <c r="AC24" s="81"/>
      <c r="AD24" s="81"/>
      <c r="AE24" s="81"/>
      <c r="AF24" s="81"/>
      <c r="AG24" s="81"/>
      <c r="AH24" s="81"/>
    </row>
    <row r="25" spans="1:64" s="66" customFormat="1" ht="25.5" customHeight="1" x14ac:dyDescent="0.3">
      <c r="D25" s="87" t="s">
        <v>1009</v>
      </c>
      <c r="E25" s="87"/>
      <c r="G25" s="87"/>
      <c r="I25" s="87"/>
      <c r="J25" s="87"/>
      <c r="L25" s="87"/>
      <c r="N25" s="87" t="s">
        <v>1010</v>
      </c>
      <c r="Y25" s="87" t="s">
        <v>1011</v>
      </c>
      <c r="AG25" s="87" t="s">
        <v>1012</v>
      </c>
      <c r="AR25" s="139" t="s">
        <v>1013</v>
      </c>
      <c r="AS25" s="139"/>
      <c r="AT25" s="139"/>
      <c r="AU25" s="139"/>
      <c r="AV25" s="139"/>
      <c r="AW25" s="139"/>
      <c r="AX25" s="139"/>
      <c r="BB25" s="88" t="s">
        <v>3</v>
      </c>
    </row>
    <row r="26" spans="1:64" s="49" customFormat="1" ht="23.25" customHeight="1" x14ac:dyDescent="0.3">
      <c r="A26" s="66"/>
      <c r="B26" s="66"/>
      <c r="C26" s="66"/>
      <c r="D26" s="140"/>
      <c r="E26" s="141"/>
      <c r="F26" s="141"/>
      <c r="G26" s="141"/>
      <c r="H26" s="141"/>
      <c r="I26" s="141"/>
      <c r="J26" s="141"/>
      <c r="K26" s="142"/>
      <c r="L26" s="90"/>
      <c r="M26" s="66"/>
      <c r="N26" s="143"/>
      <c r="O26" s="144"/>
      <c r="P26" s="144"/>
      <c r="Q26" s="144"/>
      <c r="R26" s="144"/>
      <c r="S26" s="144"/>
      <c r="T26" s="144"/>
      <c r="U26" s="144"/>
      <c r="V26" s="145"/>
      <c r="W26" s="81"/>
      <c r="X26" s="81"/>
      <c r="Y26" s="146"/>
      <c r="Z26" s="147"/>
      <c r="AA26" s="147"/>
      <c r="AB26" s="147"/>
      <c r="AC26" s="147"/>
      <c r="AD26" s="147"/>
      <c r="AE26" s="148"/>
      <c r="AF26" s="81"/>
      <c r="AG26" s="149"/>
      <c r="AH26" s="150"/>
      <c r="AI26" s="150"/>
      <c r="AJ26" s="150"/>
      <c r="AK26" s="150"/>
      <c r="AL26" s="150"/>
      <c r="AM26" s="150"/>
      <c r="AN26" s="150"/>
      <c r="AO26" s="151"/>
      <c r="AP26" s="66"/>
      <c r="AQ26" s="66"/>
      <c r="AR26" s="146"/>
      <c r="AS26" s="147"/>
      <c r="AT26" s="147"/>
      <c r="AU26" s="147"/>
      <c r="AV26" s="147"/>
      <c r="AW26" s="147"/>
      <c r="AX26" s="147"/>
      <c r="AY26" s="148"/>
      <c r="AZ26" s="66"/>
      <c r="BA26" s="66"/>
      <c r="BB26" s="146"/>
      <c r="BC26" s="147"/>
      <c r="BD26" s="147"/>
      <c r="BE26" s="147"/>
      <c r="BF26" s="147"/>
      <c r="BG26" s="147"/>
      <c r="BH26" s="147"/>
      <c r="BI26" s="147"/>
      <c r="BJ26" s="148"/>
      <c r="BK26" s="66"/>
      <c r="BL26" s="66"/>
    </row>
    <row r="27" spans="1:64" s="66" customFormat="1" x14ac:dyDescent="0.3">
      <c r="D27" s="87"/>
      <c r="E27" s="87"/>
      <c r="F27" s="87"/>
      <c r="G27" s="87"/>
      <c r="H27" s="87"/>
      <c r="I27" s="87"/>
      <c r="J27" s="87"/>
      <c r="K27" s="87"/>
      <c r="L27" s="87"/>
      <c r="M27" s="87"/>
      <c r="N27" s="87"/>
      <c r="O27" s="87"/>
      <c r="R27" s="81"/>
      <c r="S27" s="81"/>
      <c r="T27" s="81"/>
      <c r="U27" s="81"/>
      <c r="V27" s="81"/>
      <c r="W27" s="81"/>
      <c r="X27" s="81"/>
      <c r="Y27" s="81"/>
      <c r="Z27" s="81"/>
      <c r="AA27" s="81"/>
      <c r="AB27" s="81"/>
      <c r="AC27" s="81"/>
      <c r="AD27" s="81"/>
      <c r="AE27" s="81"/>
      <c r="AF27" s="81"/>
      <c r="AG27" s="81"/>
      <c r="AH27" s="81"/>
    </row>
    <row r="28" spans="1:64" s="66" customFormat="1" x14ac:dyDescent="0.3">
      <c r="D28" s="84" t="s">
        <v>1015</v>
      </c>
      <c r="E28" s="85"/>
      <c r="F28" s="86"/>
      <c r="R28" s="81"/>
      <c r="S28" s="81"/>
      <c r="T28" s="81"/>
      <c r="U28" s="81"/>
      <c r="V28" s="81"/>
      <c r="W28" s="81"/>
      <c r="X28" s="81"/>
      <c r="Y28" s="66" t="s">
        <v>1046</v>
      </c>
      <c r="Z28" s="85"/>
      <c r="AA28" s="86"/>
      <c r="AB28" s="81"/>
      <c r="AC28" s="81"/>
      <c r="AD28" s="81"/>
      <c r="AE28" s="81"/>
      <c r="AF28" s="81"/>
      <c r="AG28" s="81"/>
      <c r="AH28" s="81"/>
    </row>
    <row r="29" spans="1:64" s="49" customFormat="1" ht="24" customHeight="1" x14ac:dyDescent="0.3">
      <c r="A29" s="66"/>
      <c r="B29" s="66"/>
      <c r="C29" s="66"/>
      <c r="D29" s="157"/>
      <c r="E29" s="158"/>
      <c r="F29" s="158"/>
      <c r="G29" s="158"/>
      <c r="H29" s="158"/>
      <c r="I29" s="158"/>
      <c r="J29" s="158"/>
      <c r="K29" s="158"/>
      <c r="L29" s="158"/>
      <c r="M29" s="158"/>
      <c r="N29" s="158"/>
      <c r="O29" s="158"/>
      <c r="P29" s="158"/>
      <c r="Q29" s="158"/>
      <c r="R29" s="158"/>
      <c r="S29" s="158"/>
      <c r="T29" s="158"/>
      <c r="U29" s="158"/>
      <c r="V29" s="159"/>
      <c r="W29" s="81"/>
      <c r="X29" s="81"/>
      <c r="Y29" s="169"/>
      <c r="Z29" s="170"/>
      <c r="AA29" s="170"/>
      <c r="AB29" s="170"/>
      <c r="AC29" s="170"/>
      <c r="AD29" s="170"/>
      <c r="AE29" s="171"/>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row>
    <row r="30" spans="1:64" s="66" customFormat="1" ht="24" customHeight="1" x14ac:dyDescent="0.3">
      <c r="D30" s="89"/>
      <c r="E30" s="89"/>
      <c r="F30" s="89"/>
      <c r="G30" s="89"/>
      <c r="H30" s="89"/>
      <c r="I30" s="89"/>
      <c r="J30" s="89"/>
      <c r="K30" s="89"/>
      <c r="L30" s="89"/>
      <c r="M30" s="89"/>
      <c r="N30" s="89"/>
      <c r="O30" s="89"/>
      <c r="P30" s="89"/>
      <c r="Q30" s="89"/>
      <c r="R30" s="89"/>
      <c r="S30" s="89"/>
      <c r="T30" s="89"/>
      <c r="U30" s="89"/>
      <c r="V30" s="89"/>
      <c r="W30" s="81"/>
      <c r="X30" s="81"/>
      <c r="Y30" s="89"/>
      <c r="Z30" s="89"/>
      <c r="AA30" s="89"/>
      <c r="AB30" s="89"/>
      <c r="AC30" s="89"/>
      <c r="AD30" s="89"/>
      <c r="AE30" s="89"/>
      <c r="AF30" s="89"/>
      <c r="AG30" s="89"/>
      <c r="AH30" s="89"/>
      <c r="AI30" s="89"/>
      <c r="AJ30" s="89"/>
      <c r="AK30" s="89"/>
      <c r="AL30" s="89"/>
      <c r="AM30" s="89"/>
      <c r="AN30" s="89"/>
      <c r="AO30" s="89"/>
      <c r="AR30" s="76"/>
      <c r="AS30" s="76"/>
      <c r="AT30" s="76"/>
      <c r="AU30" s="76"/>
      <c r="AV30" s="76"/>
      <c r="AW30" s="76"/>
      <c r="AX30" s="76"/>
      <c r="AY30" s="76"/>
    </row>
    <row r="31" spans="1:64" s="66" customFormat="1" ht="18" customHeight="1" x14ac:dyDescent="0.3">
      <c r="B31" s="152" t="s">
        <v>1017</v>
      </c>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53"/>
      <c r="BE31" s="153"/>
      <c r="BF31" s="153"/>
      <c r="BG31" s="153"/>
      <c r="BH31" s="153"/>
      <c r="BI31" s="153"/>
      <c r="BJ31" s="153"/>
      <c r="BK31" s="153"/>
    </row>
    <row r="32" spans="1:64" s="66" customFormat="1" x14ac:dyDescent="0.3">
      <c r="R32" s="81"/>
      <c r="S32" s="81"/>
      <c r="T32" s="81"/>
      <c r="U32" s="81"/>
      <c r="V32" s="81"/>
      <c r="W32" s="81"/>
      <c r="X32" s="81"/>
      <c r="Y32" s="81"/>
      <c r="Z32" s="81"/>
      <c r="AA32" s="81"/>
      <c r="AB32" s="81"/>
      <c r="AC32" s="81"/>
      <c r="AD32" s="81"/>
      <c r="AE32" s="81"/>
      <c r="AF32" s="81"/>
      <c r="AG32" s="81"/>
      <c r="AH32" s="81"/>
    </row>
    <row r="33" spans="1:64" s="81" customFormat="1" x14ac:dyDescent="0.35">
      <c r="D33" s="81" t="s">
        <v>1018</v>
      </c>
      <c r="N33" s="81" t="s">
        <v>1019</v>
      </c>
      <c r="Y33" s="81" t="s">
        <v>1020</v>
      </c>
      <c r="AG33" s="81" t="s">
        <v>1021</v>
      </c>
      <c r="AM33" s="81" t="s">
        <v>1022</v>
      </c>
      <c r="AR33" s="81" t="s">
        <v>7</v>
      </c>
      <c r="BB33" s="81" t="s">
        <v>1023</v>
      </c>
    </row>
    <row r="34" spans="1:64" s="52" customFormat="1" ht="23.25" customHeight="1" x14ac:dyDescent="0.35">
      <c r="A34" s="81"/>
      <c r="B34" s="81"/>
      <c r="C34" s="81"/>
      <c r="D34" s="149"/>
      <c r="E34" s="150"/>
      <c r="F34" s="150"/>
      <c r="G34" s="150"/>
      <c r="H34" s="150"/>
      <c r="I34" s="150"/>
      <c r="J34" s="150"/>
      <c r="K34" s="151"/>
      <c r="L34" s="81"/>
      <c r="M34" s="81"/>
      <c r="N34" s="149"/>
      <c r="O34" s="150"/>
      <c r="P34" s="150"/>
      <c r="Q34" s="150"/>
      <c r="R34" s="150"/>
      <c r="S34" s="150"/>
      <c r="T34" s="150"/>
      <c r="U34" s="150"/>
      <c r="V34" s="151"/>
      <c r="W34" s="81"/>
      <c r="X34" s="81"/>
      <c r="Y34" s="149"/>
      <c r="Z34" s="150"/>
      <c r="AA34" s="150"/>
      <c r="AB34" s="150"/>
      <c r="AC34" s="150"/>
      <c r="AD34" s="150"/>
      <c r="AE34" s="151"/>
      <c r="AF34" s="81"/>
      <c r="AG34" s="149"/>
      <c r="AH34" s="150"/>
      <c r="AI34" s="150"/>
      <c r="AJ34" s="151"/>
      <c r="AK34" s="81"/>
      <c r="AL34" s="149"/>
      <c r="AM34" s="150"/>
      <c r="AN34" s="150"/>
      <c r="AO34" s="151"/>
      <c r="AP34" s="81"/>
      <c r="AQ34" s="81"/>
      <c r="AR34" s="149"/>
      <c r="AS34" s="150"/>
      <c r="AT34" s="150"/>
      <c r="AU34" s="150"/>
      <c r="AV34" s="150"/>
      <c r="AW34" s="150"/>
      <c r="AX34" s="150"/>
      <c r="AY34" s="151"/>
      <c r="AZ34" s="81"/>
      <c r="BA34" s="81"/>
      <c r="BB34" s="149"/>
      <c r="BC34" s="150"/>
      <c r="BD34" s="150"/>
      <c r="BE34" s="150"/>
      <c r="BF34" s="150"/>
      <c r="BG34" s="150"/>
      <c r="BH34" s="150"/>
      <c r="BI34" s="150"/>
      <c r="BJ34" s="151"/>
      <c r="BK34" s="81"/>
      <c r="BL34" s="81"/>
    </row>
    <row r="35" spans="1:64" s="81" customFormat="1" x14ac:dyDescent="0.35"/>
    <row r="36" spans="1:64" s="81" customFormat="1" x14ac:dyDescent="0.3">
      <c r="D36" s="81" t="s">
        <v>9</v>
      </c>
      <c r="N36" s="81" t="s">
        <v>10</v>
      </c>
      <c r="Y36" s="81" t="s">
        <v>1025</v>
      </c>
      <c r="AG36" s="66" t="s">
        <v>1069</v>
      </c>
      <c r="AH36" s="66"/>
      <c r="AI36" s="66"/>
      <c r="AJ36" s="66"/>
      <c r="AK36" s="66"/>
      <c r="AL36" s="66"/>
      <c r="AM36" s="66"/>
      <c r="AN36" s="66"/>
      <c r="AR36" s="81" t="s">
        <v>5</v>
      </c>
      <c r="BB36" s="91" t="s">
        <v>6</v>
      </c>
      <c r="BC36" s="91"/>
      <c r="BD36" s="91"/>
      <c r="BE36" s="91"/>
      <c r="BF36" s="91"/>
      <c r="BG36" s="91"/>
      <c r="BH36" s="91"/>
      <c r="BI36" s="91"/>
      <c r="BJ36" s="91"/>
    </row>
    <row r="37" spans="1:64" s="52" customFormat="1" ht="24" customHeight="1" x14ac:dyDescent="0.3">
      <c r="A37" s="81"/>
      <c r="B37" s="81"/>
      <c r="C37" s="81"/>
      <c r="D37" s="160"/>
      <c r="E37" s="161"/>
      <c r="F37" s="161"/>
      <c r="G37" s="161"/>
      <c r="H37" s="161"/>
      <c r="I37" s="161"/>
      <c r="J37" s="161"/>
      <c r="K37" s="162"/>
      <c r="L37" s="81"/>
      <c r="M37" s="81"/>
      <c r="N37" s="160"/>
      <c r="O37" s="161"/>
      <c r="P37" s="161"/>
      <c r="Q37" s="161"/>
      <c r="R37" s="161"/>
      <c r="S37" s="161"/>
      <c r="T37" s="161"/>
      <c r="U37" s="161"/>
      <c r="V37" s="162"/>
      <c r="W37" s="81"/>
      <c r="X37" s="81"/>
      <c r="Y37" s="149">
        <f>(N37-D37)</f>
        <v>0</v>
      </c>
      <c r="Z37" s="150"/>
      <c r="AA37" s="150"/>
      <c r="AB37" s="150"/>
      <c r="AC37" s="150"/>
      <c r="AD37" s="151"/>
      <c r="AG37" s="163"/>
      <c r="AH37" s="164"/>
      <c r="AI37" s="164"/>
      <c r="AJ37" s="164"/>
      <c r="AK37" s="164"/>
      <c r="AL37" s="164"/>
      <c r="AM37" s="164"/>
      <c r="AN37" s="164"/>
      <c r="AO37" s="165"/>
      <c r="AP37" s="81"/>
      <c r="AQ37" s="81"/>
      <c r="AR37" s="166"/>
      <c r="AS37" s="167"/>
      <c r="AT37" s="167"/>
      <c r="AU37" s="167"/>
      <c r="AV37" s="167"/>
      <c r="AW37" s="167"/>
      <c r="AX37" s="167"/>
      <c r="AY37" s="168"/>
      <c r="AZ37" s="81"/>
      <c r="BA37" s="81"/>
      <c r="BB37" s="166"/>
      <c r="BC37" s="167"/>
      <c r="BD37" s="167"/>
      <c r="BE37" s="167"/>
      <c r="BF37" s="167"/>
      <c r="BG37" s="167"/>
      <c r="BH37" s="167"/>
      <c r="BI37" s="167"/>
      <c r="BJ37" s="168"/>
      <c r="BK37" s="81"/>
      <c r="BL37" s="81"/>
    </row>
    <row r="38" spans="1:64" s="81" customFormat="1" x14ac:dyDescent="0.35"/>
    <row r="39" spans="1:64" s="81" customFormat="1" x14ac:dyDescent="0.35">
      <c r="D39" s="81" t="s">
        <v>1055</v>
      </c>
      <c r="N39" s="81" t="s">
        <v>1068</v>
      </c>
      <c r="Y39" s="113" t="s">
        <v>4</v>
      </c>
      <c r="Z39" s="113"/>
      <c r="AA39" s="113"/>
      <c r="AB39" s="113"/>
      <c r="AC39" s="113"/>
      <c r="AD39" s="113"/>
      <c r="AE39" s="113"/>
      <c r="AF39" s="113"/>
      <c r="AG39" s="113"/>
      <c r="AH39" s="113"/>
      <c r="AI39" s="113"/>
      <c r="AJ39" s="113"/>
      <c r="AK39" s="113"/>
      <c r="AL39" s="113"/>
      <c r="AM39" s="113"/>
      <c r="AN39" s="113"/>
      <c r="AO39" s="113"/>
      <c r="AP39" s="113"/>
      <c r="AQ39" s="113"/>
      <c r="AR39" s="113" t="s">
        <v>1038</v>
      </c>
      <c r="AS39" s="113"/>
      <c r="AT39" s="113"/>
      <c r="AU39" s="113"/>
      <c r="AV39" s="113"/>
      <c r="AW39" s="113"/>
      <c r="AX39" s="113"/>
      <c r="AY39" s="113"/>
      <c r="AZ39" s="113"/>
      <c r="BA39" s="113"/>
      <c r="BB39" s="113"/>
      <c r="BC39" s="113"/>
      <c r="BD39" s="113"/>
      <c r="BE39" s="113"/>
      <c r="BF39" s="113"/>
    </row>
    <row r="40" spans="1:64" s="81" customFormat="1" ht="28.5" customHeight="1" x14ac:dyDescent="0.35">
      <c r="D40" s="149"/>
      <c r="E40" s="150"/>
      <c r="F40" s="150"/>
      <c r="G40" s="150"/>
      <c r="H40" s="150"/>
      <c r="I40" s="150"/>
      <c r="J40" s="150"/>
      <c r="K40" s="151"/>
      <c r="N40" s="166"/>
      <c r="O40" s="167"/>
      <c r="P40" s="167"/>
      <c r="Q40" s="167"/>
      <c r="R40" s="167"/>
      <c r="S40" s="167"/>
      <c r="T40" s="167"/>
      <c r="U40" s="167"/>
      <c r="V40" s="168"/>
      <c r="Y40" s="176"/>
      <c r="Z40" s="177"/>
      <c r="AA40" s="177"/>
      <c r="AB40" s="177"/>
      <c r="AC40" s="177"/>
      <c r="AD40" s="177"/>
      <c r="AE40" s="177"/>
      <c r="AF40" s="177"/>
      <c r="AG40" s="177"/>
      <c r="AH40" s="177"/>
      <c r="AI40" s="177"/>
      <c r="AJ40" s="177"/>
      <c r="AK40" s="177"/>
      <c r="AL40" s="177"/>
      <c r="AM40" s="177"/>
      <c r="AN40" s="177"/>
      <c r="AO40" s="178"/>
      <c r="AR40" s="179"/>
      <c r="AS40" s="180"/>
      <c r="AT40" s="180"/>
      <c r="AU40" s="180"/>
      <c r="AV40" s="180"/>
      <c r="AW40" s="180"/>
      <c r="AX40" s="180"/>
      <c r="AY40" s="180"/>
      <c r="AZ40" s="180"/>
      <c r="BA40" s="180"/>
      <c r="BB40" s="180"/>
      <c r="BC40" s="180"/>
      <c r="BD40" s="180"/>
      <c r="BE40" s="180"/>
      <c r="BF40" s="180"/>
      <c r="BG40" s="180"/>
      <c r="BH40" s="180"/>
      <c r="BI40" s="180"/>
      <c r="BJ40" s="181"/>
    </row>
    <row r="41" spans="1:64" s="81" customFormat="1" ht="21.75" customHeight="1" x14ac:dyDescent="0.3">
      <c r="D41" s="68" t="s">
        <v>1039</v>
      </c>
      <c r="E41" s="82"/>
      <c r="F41" s="82"/>
      <c r="G41" s="82"/>
      <c r="H41" s="82"/>
      <c r="I41" s="82"/>
      <c r="J41" s="82"/>
      <c r="K41" s="82"/>
      <c r="L41" s="82"/>
      <c r="M41" s="82"/>
      <c r="N41" s="82"/>
      <c r="O41" s="82"/>
      <c r="P41" s="82"/>
      <c r="Q41" s="82"/>
      <c r="R41" s="82"/>
      <c r="S41" s="82"/>
      <c r="T41" s="82"/>
      <c r="U41" s="82"/>
      <c r="V41" s="82"/>
    </row>
    <row r="42" spans="1:64" s="81" customFormat="1" ht="47.25" customHeight="1" x14ac:dyDescent="0.35">
      <c r="D42" s="176"/>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77"/>
      <c r="AK42" s="177"/>
      <c r="AL42" s="177"/>
      <c r="AM42" s="177"/>
      <c r="AN42" s="177"/>
      <c r="AO42" s="177"/>
      <c r="AP42" s="177"/>
      <c r="AQ42" s="177"/>
      <c r="AR42" s="177"/>
      <c r="AS42" s="177"/>
      <c r="AT42" s="177"/>
      <c r="AU42" s="177"/>
      <c r="AV42" s="177"/>
      <c r="AW42" s="177"/>
      <c r="AX42" s="177"/>
      <c r="AY42" s="177"/>
      <c r="AZ42" s="177"/>
      <c r="BA42" s="177"/>
      <c r="BB42" s="177"/>
      <c r="BC42" s="177"/>
      <c r="BD42" s="177"/>
      <c r="BE42" s="177"/>
      <c r="BF42" s="177"/>
      <c r="BG42" s="177"/>
      <c r="BH42" s="177"/>
      <c r="BI42" s="177"/>
      <c r="BJ42" s="178"/>
    </row>
    <row r="43" spans="1:64" s="81" customFormat="1" ht="10.5" customHeight="1" x14ac:dyDescent="0.35">
      <c r="D43" s="82"/>
      <c r="E43" s="82"/>
      <c r="F43" s="82"/>
      <c r="G43" s="82"/>
      <c r="H43" s="82"/>
      <c r="I43" s="82"/>
      <c r="J43" s="82"/>
      <c r="K43" s="82"/>
      <c r="L43" s="82"/>
      <c r="M43" s="82"/>
      <c r="N43" s="82"/>
      <c r="O43" s="82"/>
      <c r="P43" s="82"/>
      <c r="Q43" s="82"/>
      <c r="R43" s="82"/>
      <c r="S43" s="82"/>
      <c r="T43" s="82"/>
      <c r="U43" s="82"/>
      <c r="V43" s="82"/>
      <c r="Y43" s="82"/>
      <c r="Z43" s="82"/>
      <c r="AA43" s="82"/>
      <c r="AB43" s="82"/>
      <c r="AC43" s="82"/>
      <c r="AD43" s="82"/>
      <c r="AE43" s="82"/>
      <c r="AF43" s="82"/>
      <c r="AG43" s="82"/>
      <c r="AH43" s="82"/>
      <c r="AI43" s="82"/>
      <c r="AJ43" s="82"/>
      <c r="AK43" s="82"/>
      <c r="AL43" s="82"/>
      <c r="AM43" s="82"/>
      <c r="AN43" s="82"/>
      <c r="AO43" s="82"/>
    </row>
    <row r="44" spans="1:64" s="81" customFormat="1" ht="20.25" customHeight="1" x14ac:dyDescent="0.35">
      <c r="B44" s="152" t="s">
        <v>1041</v>
      </c>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t="s">
        <v>13</v>
      </c>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I44" s="153"/>
      <c r="BJ44" s="153"/>
      <c r="BK44" s="153"/>
    </row>
    <row r="45" spans="1:64" s="66" customFormat="1" x14ac:dyDescent="0.3">
      <c r="R45" s="81"/>
      <c r="S45" s="81"/>
      <c r="T45" s="81"/>
      <c r="U45" s="81"/>
      <c r="V45" s="81"/>
      <c r="W45" s="81"/>
      <c r="X45" s="81"/>
      <c r="Y45" s="81"/>
      <c r="Z45" s="81"/>
      <c r="AA45" s="81"/>
      <c r="AB45" s="81"/>
      <c r="AC45" s="81"/>
      <c r="AD45" s="81"/>
      <c r="AE45" s="81"/>
      <c r="AF45" s="81"/>
      <c r="AG45" s="81"/>
      <c r="AH45" s="81"/>
    </row>
    <row r="46" spans="1:64" s="66" customFormat="1" ht="8.25" customHeight="1" x14ac:dyDescent="0.3">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row>
    <row r="47" spans="1:64" s="94" customFormat="1" ht="18" customHeight="1" x14ac:dyDescent="0.3">
      <c r="A47" s="93"/>
      <c r="B47" s="93"/>
      <c r="C47" s="152" t="s">
        <v>1056</v>
      </c>
      <c r="D47" s="153"/>
      <c r="E47" s="153"/>
      <c r="F47" s="153"/>
      <c r="G47" s="153"/>
      <c r="H47" s="153"/>
      <c r="I47" s="153"/>
      <c r="J47" s="153"/>
      <c r="K47" s="153"/>
      <c r="L47" s="153"/>
      <c r="M47" s="153"/>
      <c r="N47" s="153"/>
      <c r="O47" s="153"/>
      <c r="P47" s="153"/>
      <c r="S47" s="152" t="s">
        <v>8</v>
      </c>
      <c r="T47" s="153"/>
      <c r="U47" s="153"/>
      <c r="V47" s="153"/>
      <c r="W47" s="153"/>
      <c r="X47" s="153"/>
      <c r="Y47" s="153"/>
      <c r="Z47" s="153"/>
      <c r="AA47" s="153"/>
      <c r="AB47" s="153"/>
      <c r="AC47" s="153"/>
      <c r="AD47" s="153"/>
      <c r="AG47" s="152" t="s">
        <v>1040</v>
      </c>
      <c r="AH47" s="153"/>
      <c r="AI47" s="153"/>
      <c r="AJ47" s="153"/>
      <c r="AK47" s="153"/>
      <c r="AL47" s="153"/>
      <c r="AM47" s="153"/>
      <c r="AN47" s="153"/>
      <c r="AO47" s="153"/>
      <c r="AP47" s="153"/>
      <c r="AQ47" s="153"/>
      <c r="AR47" s="153"/>
      <c r="AS47" s="153"/>
      <c r="AT47" s="153"/>
      <c r="AU47" s="153"/>
      <c r="AV47" s="153"/>
      <c r="AX47" s="152" t="s">
        <v>14</v>
      </c>
      <c r="AY47" s="153"/>
      <c r="AZ47" s="153"/>
      <c r="BA47" s="153"/>
      <c r="BB47" s="153"/>
      <c r="BC47" s="153"/>
      <c r="BD47" s="153"/>
      <c r="BE47" s="153"/>
      <c r="BF47" s="153"/>
      <c r="BG47" s="153"/>
      <c r="BH47" s="95"/>
      <c r="BI47" s="93"/>
      <c r="BJ47" s="93"/>
      <c r="BK47" s="93"/>
    </row>
    <row r="48" spans="1:64" s="49" customFormat="1" ht="8.25" customHeight="1" x14ac:dyDescent="0.3">
      <c r="A48" s="53"/>
      <c r="B48" s="53"/>
      <c r="C48" s="53"/>
      <c r="D48" s="53"/>
      <c r="E48" s="53"/>
      <c r="F48" s="53"/>
      <c r="G48" s="53"/>
      <c r="H48" s="53"/>
      <c r="I48" s="53"/>
      <c r="J48" s="53"/>
      <c r="K48" s="53"/>
      <c r="L48" s="53"/>
      <c r="M48" s="53"/>
      <c r="N48" s="53"/>
      <c r="O48" s="53"/>
      <c r="P48" s="53"/>
      <c r="S48" s="53"/>
      <c r="T48" s="53"/>
      <c r="U48" s="53"/>
      <c r="V48" s="53"/>
      <c r="W48" s="53"/>
      <c r="X48" s="53"/>
      <c r="Y48" s="53"/>
      <c r="Z48" s="53"/>
      <c r="AA48" s="53"/>
      <c r="AB48" s="53"/>
      <c r="AC48" s="53"/>
      <c r="AD48" s="53"/>
      <c r="AG48" s="53"/>
      <c r="AH48" s="53"/>
      <c r="AI48" s="53"/>
      <c r="AJ48" s="53"/>
      <c r="AK48" s="53"/>
      <c r="AL48" s="53"/>
      <c r="AM48" s="53"/>
      <c r="AN48" s="53"/>
      <c r="AO48" s="53"/>
      <c r="AP48" s="53"/>
      <c r="AQ48" s="53"/>
      <c r="AR48" s="53"/>
      <c r="AS48" s="53"/>
      <c r="AT48" s="53"/>
      <c r="AU48" s="53"/>
      <c r="AV48" s="53"/>
      <c r="AX48" s="53"/>
      <c r="AY48" s="53"/>
      <c r="AZ48" s="53"/>
      <c r="BA48" s="53"/>
      <c r="BB48" s="53"/>
      <c r="BC48" s="53"/>
      <c r="BD48" s="53"/>
      <c r="BE48" s="53"/>
      <c r="BF48" s="53"/>
      <c r="BG48" s="53"/>
      <c r="BH48" s="53"/>
      <c r="BI48" s="53"/>
      <c r="BJ48" s="53"/>
      <c r="BK48" s="53"/>
    </row>
    <row r="49" spans="1:63" s="49" customFormat="1" ht="18" customHeight="1" x14ac:dyDescent="0.3">
      <c r="A49" s="53"/>
      <c r="B49" s="53"/>
      <c r="C49" s="172"/>
      <c r="D49" s="173"/>
      <c r="E49" s="173"/>
      <c r="F49" s="173"/>
      <c r="G49" s="173"/>
      <c r="H49" s="173"/>
      <c r="I49" s="173"/>
      <c r="J49" s="173"/>
      <c r="K49" s="173"/>
      <c r="L49" s="173"/>
      <c r="M49" s="173"/>
      <c r="N49" s="173"/>
      <c r="O49" s="173"/>
      <c r="P49" s="174"/>
      <c r="S49" s="172"/>
      <c r="T49" s="173"/>
      <c r="U49" s="173"/>
      <c r="V49" s="173"/>
      <c r="W49" s="173"/>
      <c r="X49" s="173"/>
      <c r="Y49" s="173"/>
      <c r="Z49" s="173"/>
      <c r="AA49" s="173"/>
      <c r="AB49" s="173"/>
      <c r="AC49" s="173"/>
      <c r="AD49" s="174"/>
      <c r="AG49" s="172"/>
      <c r="AH49" s="173"/>
      <c r="AI49" s="173"/>
      <c r="AJ49" s="173"/>
      <c r="AK49" s="173"/>
      <c r="AL49" s="173"/>
      <c r="AM49" s="173"/>
      <c r="AN49" s="173"/>
      <c r="AO49" s="173"/>
      <c r="AP49" s="173"/>
      <c r="AQ49" s="173"/>
      <c r="AR49" s="173"/>
      <c r="AS49" s="173"/>
      <c r="AT49" s="173"/>
      <c r="AU49" s="173"/>
      <c r="AV49" s="174"/>
      <c r="AX49" s="175"/>
      <c r="AY49" s="173"/>
      <c r="AZ49" s="173"/>
      <c r="BA49" s="173"/>
      <c r="BB49" s="173"/>
      <c r="BC49" s="173"/>
      <c r="BD49" s="173"/>
      <c r="BE49" s="173"/>
      <c r="BF49" s="173"/>
      <c r="BG49" s="174"/>
      <c r="BH49" s="53"/>
      <c r="BI49" s="53"/>
      <c r="BJ49" s="53"/>
      <c r="BK49" s="53"/>
    </row>
    <row r="50" spans="1:63" s="49" customFormat="1" ht="3.75" customHeight="1" x14ac:dyDescent="0.3">
      <c r="A50" s="53"/>
      <c r="B50" s="53"/>
      <c r="C50" s="54"/>
      <c r="D50" s="54"/>
      <c r="E50" s="54"/>
      <c r="F50" s="54"/>
      <c r="G50" s="54"/>
      <c r="H50" s="54"/>
      <c r="I50" s="54"/>
      <c r="J50" s="54"/>
      <c r="K50" s="54"/>
      <c r="L50" s="54"/>
      <c r="M50" s="54"/>
      <c r="N50" s="54"/>
      <c r="O50" s="54"/>
      <c r="P50" s="54"/>
      <c r="S50" s="54"/>
      <c r="T50" s="54"/>
      <c r="U50" s="54"/>
      <c r="V50" s="54"/>
      <c r="W50" s="54"/>
      <c r="X50" s="54"/>
      <c r="Y50" s="54"/>
      <c r="Z50" s="54"/>
      <c r="AA50" s="54"/>
      <c r="AB50" s="54"/>
      <c r="AC50" s="54"/>
      <c r="AD50" s="54"/>
      <c r="AG50" s="54"/>
      <c r="AH50" s="54"/>
      <c r="AI50" s="54"/>
      <c r="AJ50" s="54"/>
      <c r="AK50" s="54"/>
      <c r="AL50" s="54"/>
      <c r="AM50" s="54"/>
      <c r="AN50" s="54"/>
      <c r="AO50" s="54"/>
      <c r="AP50" s="54"/>
      <c r="AQ50" s="54"/>
      <c r="AR50" s="54"/>
      <c r="AS50" s="54"/>
      <c r="AT50" s="54"/>
      <c r="AU50" s="54"/>
      <c r="AV50" s="54"/>
      <c r="AX50" s="54"/>
      <c r="AY50" s="54"/>
      <c r="AZ50" s="54"/>
      <c r="BA50" s="54"/>
      <c r="BB50" s="54"/>
      <c r="BC50" s="54"/>
      <c r="BD50" s="54"/>
      <c r="BE50" s="54"/>
      <c r="BF50" s="54"/>
      <c r="BG50" s="54"/>
      <c r="BH50" s="53"/>
      <c r="BI50" s="53"/>
      <c r="BJ50" s="53"/>
      <c r="BK50" s="53"/>
    </row>
    <row r="51" spans="1:63" s="49" customFormat="1" ht="18" customHeight="1" x14ac:dyDescent="0.3">
      <c r="A51" s="53"/>
      <c r="B51" s="53"/>
      <c r="C51" s="172"/>
      <c r="D51" s="173"/>
      <c r="E51" s="173"/>
      <c r="F51" s="173"/>
      <c r="G51" s="173"/>
      <c r="H51" s="173"/>
      <c r="I51" s="173"/>
      <c r="J51" s="173"/>
      <c r="K51" s="173"/>
      <c r="L51" s="173"/>
      <c r="M51" s="173"/>
      <c r="N51" s="173"/>
      <c r="O51" s="173"/>
      <c r="P51" s="174"/>
      <c r="S51" s="172"/>
      <c r="T51" s="173"/>
      <c r="U51" s="173"/>
      <c r="V51" s="173"/>
      <c r="W51" s="173"/>
      <c r="X51" s="173"/>
      <c r="Y51" s="173"/>
      <c r="Z51" s="173"/>
      <c r="AA51" s="173"/>
      <c r="AB51" s="173"/>
      <c r="AC51" s="173"/>
      <c r="AD51" s="174"/>
      <c r="AG51" s="172"/>
      <c r="AH51" s="173"/>
      <c r="AI51" s="173"/>
      <c r="AJ51" s="173"/>
      <c r="AK51" s="173"/>
      <c r="AL51" s="173"/>
      <c r="AM51" s="173"/>
      <c r="AN51" s="173"/>
      <c r="AO51" s="173"/>
      <c r="AP51" s="173"/>
      <c r="AQ51" s="173"/>
      <c r="AR51" s="173"/>
      <c r="AS51" s="173"/>
      <c r="AT51" s="173"/>
      <c r="AU51" s="173"/>
      <c r="AV51" s="174"/>
      <c r="AX51" s="172"/>
      <c r="AY51" s="173"/>
      <c r="AZ51" s="173"/>
      <c r="BA51" s="173"/>
      <c r="BB51" s="173"/>
      <c r="BC51" s="173"/>
      <c r="BD51" s="173"/>
      <c r="BE51" s="173"/>
      <c r="BF51" s="173"/>
      <c r="BG51" s="174"/>
      <c r="BH51" s="53"/>
      <c r="BI51" s="53"/>
      <c r="BJ51" s="53"/>
      <c r="BK51" s="53"/>
    </row>
    <row r="52" spans="1:63" s="49" customFormat="1" ht="3.75" customHeight="1" x14ac:dyDescent="0.3">
      <c r="A52" s="53"/>
      <c r="B52" s="53"/>
      <c r="C52" s="54"/>
      <c r="D52" s="54"/>
      <c r="E52" s="54"/>
      <c r="F52" s="54"/>
      <c r="G52" s="54"/>
      <c r="H52" s="54"/>
      <c r="I52" s="54"/>
      <c r="J52" s="54"/>
      <c r="K52" s="54"/>
      <c r="L52" s="54"/>
      <c r="M52" s="54"/>
      <c r="N52" s="54"/>
      <c r="O52" s="54"/>
      <c r="P52" s="54"/>
      <c r="S52" s="54"/>
      <c r="T52" s="54"/>
      <c r="U52" s="54"/>
      <c r="V52" s="54"/>
      <c r="W52" s="54"/>
      <c r="X52" s="54"/>
      <c r="Y52" s="54"/>
      <c r="Z52" s="54"/>
      <c r="AA52" s="54"/>
      <c r="AB52" s="54"/>
      <c r="AC52" s="54"/>
      <c r="AD52" s="54"/>
      <c r="AG52" s="54"/>
      <c r="AH52" s="54"/>
      <c r="AI52" s="54"/>
      <c r="AJ52" s="54"/>
      <c r="AK52" s="54"/>
      <c r="AL52" s="54"/>
      <c r="AM52" s="54"/>
      <c r="AN52" s="54"/>
      <c r="AO52" s="54"/>
      <c r="AP52" s="54"/>
      <c r="AQ52" s="54"/>
      <c r="AR52" s="54"/>
      <c r="AS52" s="54"/>
      <c r="AT52" s="54"/>
      <c r="AU52" s="54"/>
      <c r="AV52" s="54"/>
      <c r="AX52" s="54"/>
      <c r="AY52" s="54"/>
      <c r="AZ52" s="54"/>
      <c r="BA52" s="54"/>
      <c r="BB52" s="54"/>
      <c r="BC52" s="54"/>
      <c r="BD52" s="54"/>
      <c r="BE52" s="54"/>
      <c r="BF52" s="54"/>
      <c r="BG52" s="54"/>
      <c r="BH52" s="53"/>
      <c r="BI52" s="53"/>
      <c r="BJ52" s="53"/>
      <c r="BK52" s="53"/>
    </row>
    <row r="53" spans="1:63" s="49" customFormat="1" ht="18" customHeight="1" x14ac:dyDescent="0.3">
      <c r="A53" s="53"/>
      <c r="B53" s="53"/>
      <c r="C53" s="172"/>
      <c r="D53" s="173"/>
      <c r="E53" s="173"/>
      <c r="F53" s="173"/>
      <c r="G53" s="173"/>
      <c r="H53" s="173"/>
      <c r="I53" s="173"/>
      <c r="J53" s="173"/>
      <c r="K53" s="173"/>
      <c r="L53" s="173"/>
      <c r="M53" s="173"/>
      <c r="N53" s="173"/>
      <c r="O53" s="173"/>
      <c r="P53" s="174"/>
      <c r="S53" s="172"/>
      <c r="T53" s="173"/>
      <c r="U53" s="173"/>
      <c r="V53" s="173"/>
      <c r="W53" s="173"/>
      <c r="X53" s="173"/>
      <c r="Y53" s="173"/>
      <c r="Z53" s="173"/>
      <c r="AA53" s="173"/>
      <c r="AB53" s="173"/>
      <c r="AC53" s="173"/>
      <c r="AD53" s="174"/>
      <c r="AG53" s="172"/>
      <c r="AH53" s="173"/>
      <c r="AI53" s="173"/>
      <c r="AJ53" s="173"/>
      <c r="AK53" s="173"/>
      <c r="AL53" s="173"/>
      <c r="AM53" s="173"/>
      <c r="AN53" s="173"/>
      <c r="AO53" s="173"/>
      <c r="AP53" s="173"/>
      <c r="AQ53" s="173"/>
      <c r="AR53" s="173"/>
      <c r="AS53" s="173"/>
      <c r="AT53" s="173"/>
      <c r="AU53" s="173"/>
      <c r="AV53" s="174"/>
      <c r="AX53" s="172"/>
      <c r="AY53" s="173"/>
      <c r="AZ53" s="173"/>
      <c r="BA53" s="173"/>
      <c r="BB53" s="173"/>
      <c r="BC53" s="173"/>
      <c r="BD53" s="173"/>
      <c r="BE53" s="173"/>
      <c r="BF53" s="173"/>
      <c r="BG53" s="174"/>
      <c r="BH53" s="53"/>
      <c r="BI53" s="53"/>
      <c r="BJ53" s="53"/>
      <c r="BK53" s="53"/>
    </row>
    <row r="54" spans="1:63" s="49" customFormat="1" ht="3.75" customHeight="1" x14ac:dyDescent="0.3">
      <c r="A54" s="53"/>
      <c r="B54" s="53"/>
      <c r="C54" s="54"/>
      <c r="D54" s="54"/>
      <c r="E54" s="54"/>
      <c r="F54" s="54"/>
      <c r="G54" s="54"/>
      <c r="H54" s="54"/>
      <c r="I54" s="54"/>
      <c r="J54" s="54"/>
      <c r="K54" s="54"/>
      <c r="L54" s="54"/>
      <c r="M54" s="54"/>
      <c r="N54" s="54"/>
      <c r="O54" s="54"/>
      <c r="P54" s="54"/>
      <c r="S54" s="54"/>
      <c r="T54" s="54"/>
      <c r="U54" s="54"/>
      <c r="V54" s="54"/>
      <c r="W54" s="54"/>
      <c r="X54" s="54"/>
      <c r="Y54" s="54"/>
      <c r="Z54" s="54"/>
      <c r="AA54" s="54"/>
      <c r="AB54" s="54"/>
      <c r="AC54" s="54"/>
      <c r="AD54" s="54"/>
      <c r="AG54" s="54"/>
      <c r="AH54" s="54"/>
      <c r="AI54" s="54"/>
      <c r="AJ54" s="54"/>
      <c r="AK54" s="54"/>
      <c r="AL54" s="54"/>
      <c r="AM54" s="54"/>
      <c r="AN54" s="54"/>
      <c r="AO54" s="54"/>
      <c r="AP54" s="54"/>
      <c r="AQ54" s="54"/>
      <c r="AR54" s="54"/>
      <c r="AS54" s="54"/>
      <c r="AT54" s="54"/>
      <c r="AU54" s="54"/>
      <c r="AV54" s="54"/>
      <c r="AX54" s="54"/>
      <c r="AY54" s="54"/>
      <c r="AZ54" s="54"/>
      <c r="BA54" s="54"/>
      <c r="BB54" s="54"/>
      <c r="BC54" s="54"/>
      <c r="BD54" s="54"/>
      <c r="BE54" s="54"/>
      <c r="BF54" s="54"/>
      <c r="BG54" s="54"/>
      <c r="BH54" s="53"/>
      <c r="BI54" s="53"/>
      <c r="BJ54" s="53"/>
      <c r="BK54" s="53"/>
    </row>
    <row r="55" spans="1:63" s="49" customFormat="1" ht="18" customHeight="1" x14ac:dyDescent="0.3">
      <c r="A55" s="53"/>
      <c r="B55" s="53"/>
      <c r="C55" s="172"/>
      <c r="D55" s="173"/>
      <c r="E55" s="173"/>
      <c r="F55" s="173"/>
      <c r="G55" s="173"/>
      <c r="H55" s="173"/>
      <c r="I55" s="173"/>
      <c r="J55" s="173"/>
      <c r="K55" s="173"/>
      <c r="L55" s="173"/>
      <c r="M55" s="173"/>
      <c r="N55" s="173"/>
      <c r="O55" s="173"/>
      <c r="P55" s="174"/>
      <c r="S55" s="172"/>
      <c r="T55" s="173"/>
      <c r="U55" s="173"/>
      <c r="V55" s="173"/>
      <c r="W55" s="173"/>
      <c r="X55" s="173"/>
      <c r="Y55" s="173"/>
      <c r="Z55" s="173"/>
      <c r="AA55" s="173"/>
      <c r="AB55" s="173"/>
      <c r="AC55" s="173"/>
      <c r="AD55" s="174"/>
      <c r="AG55" s="172"/>
      <c r="AH55" s="173"/>
      <c r="AI55" s="173"/>
      <c r="AJ55" s="173"/>
      <c r="AK55" s="173"/>
      <c r="AL55" s="173"/>
      <c r="AM55" s="173"/>
      <c r="AN55" s="173"/>
      <c r="AO55" s="173"/>
      <c r="AP55" s="173"/>
      <c r="AQ55" s="173"/>
      <c r="AR55" s="173"/>
      <c r="AS55" s="173"/>
      <c r="AT55" s="173"/>
      <c r="AU55" s="173"/>
      <c r="AV55" s="174"/>
      <c r="AX55" s="172"/>
      <c r="AY55" s="173"/>
      <c r="AZ55" s="173"/>
      <c r="BA55" s="173"/>
      <c r="BB55" s="173"/>
      <c r="BC55" s="173"/>
      <c r="BD55" s="173"/>
      <c r="BE55" s="173"/>
      <c r="BF55" s="173"/>
      <c r="BG55" s="174"/>
      <c r="BH55" s="53"/>
      <c r="BI55" s="53"/>
      <c r="BJ55" s="53"/>
      <c r="BK55" s="53"/>
    </row>
    <row r="56" spans="1:63" s="49" customFormat="1" ht="6.75" customHeight="1" x14ac:dyDescent="0.3">
      <c r="A56" s="53"/>
      <c r="B56" s="53"/>
      <c r="C56" s="55"/>
      <c r="D56" s="55"/>
      <c r="E56" s="55"/>
      <c r="F56" s="55"/>
      <c r="G56" s="55"/>
      <c r="H56" s="55"/>
      <c r="I56" s="55"/>
      <c r="J56" s="55"/>
      <c r="K56" s="55"/>
      <c r="L56" s="55"/>
      <c r="M56" s="55"/>
      <c r="N56" s="55"/>
      <c r="O56" s="55"/>
      <c r="P56" s="55"/>
      <c r="S56" s="54"/>
      <c r="T56" s="54"/>
      <c r="U56" s="54"/>
      <c r="V56" s="54"/>
      <c r="W56" s="54"/>
      <c r="X56" s="54"/>
      <c r="Y56" s="54"/>
      <c r="Z56" s="54"/>
      <c r="AA56" s="54"/>
      <c r="AB56" s="54"/>
      <c r="AC56" s="54"/>
      <c r="AD56" s="54"/>
      <c r="AG56" s="55"/>
      <c r="AH56" s="55"/>
      <c r="AI56" s="55"/>
      <c r="AJ56" s="55"/>
      <c r="AK56" s="55"/>
      <c r="AL56" s="55"/>
      <c r="AM56" s="55"/>
      <c r="AN56" s="55"/>
      <c r="AO56" s="55"/>
      <c r="AP56" s="55"/>
      <c r="AQ56" s="55"/>
      <c r="AR56" s="55"/>
      <c r="AS56" s="55"/>
      <c r="AT56" s="55"/>
      <c r="AU56" s="55"/>
      <c r="AV56" s="55"/>
      <c r="AX56" s="54"/>
      <c r="AY56" s="54"/>
      <c r="AZ56" s="54"/>
      <c r="BA56" s="54"/>
      <c r="BB56" s="54"/>
      <c r="BC56" s="54"/>
      <c r="BD56" s="54"/>
      <c r="BE56" s="54"/>
      <c r="BF56" s="54"/>
      <c r="BG56" s="54"/>
      <c r="BH56" s="53"/>
      <c r="BI56" s="53"/>
      <c r="BJ56" s="53"/>
      <c r="BK56" s="53"/>
    </row>
    <row r="57" spans="1:63" s="49" customFormat="1" ht="18" customHeight="1" x14ac:dyDescent="0.3">
      <c r="A57" s="53"/>
      <c r="B57" s="53"/>
      <c r="C57" s="172"/>
      <c r="D57" s="173"/>
      <c r="E57" s="173"/>
      <c r="F57" s="173"/>
      <c r="G57" s="173"/>
      <c r="H57" s="173"/>
      <c r="I57" s="173"/>
      <c r="J57" s="173"/>
      <c r="K57" s="173"/>
      <c r="L57" s="173"/>
      <c r="M57" s="173"/>
      <c r="N57" s="173"/>
      <c r="O57" s="173"/>
      <c r="P57" s="174"/>
      <c r="S57" s="172"/>
      <c r="T57" s="173"/>
      <c r="U57" s="173"/>
      <c r="V57" s="173"/>
      <c r="W57" s="173"/>
      <c r="X57" s="173"/>
      <c r="Y57" s="173"/>
      <c r="Z57" s="173"/>
      <c r="AA57" s="173"/>
      <c r="AB57" s="173"/>
      <c r="AC57" s="173"/>
      <c r="AD57" s="174"/>
      <c r="AG57" s="172"/>
      <c r="AH57" s="173"/>
      <c r="AI57" s="173"/>
      <c r="AJ57" s="173"/>
      <c r="AK57" s="173"/>
      <c r="AL57" s="173"/>
      <c r="AM57" s="173"/>
      <c r="AN57" s="173"/>
      <c r="AO57" s="173"/>
      <c r="AP57" s="173"/>
      <c r="AQ57" s="173"/>
      <c r="AR57" s="173"/>
      <c r="AS57" s="173"/>
      <c r="AT57" s="173"/>
      <c r="AU57" s="173"/>
      <c r="AV57" s="174"/>
      <c r="AX57" s="172"/>
      <c r="AY57" s="173"/>
      <c r="AZ57" s="173"/>
      <c r="BA57" s="173"/>
      <c r="BB57" s="173"/>
      <c r="BC57" s="173"/>
      <c r="BD57" s="173"/>
      <c r="BE57" s="173"/>
      <c r="BF57" s="173"/>
      <c r="BG57" s="174"/>
      <c r="BH57" s="53"/>
      <c r="BI57" s="53"/>
      <c r="BJ57" s="53"/>
      <c r="BK57" s="53"/>
    </row>
    <row r="58" spans="1:63" s="49" customFormat="1" ht="4.5" customHeight="1" x14ac:dyDescent="0.3">
      <c r="A58" s="53"/>
      <c r="B58" s="53"/>
      <c r="C58" s="54"/>
      <c r="D58" s="54"/>
      <c r="E58" s="54"/>
      <c r="F58" s="54"/>
      <c r="G58" s="54"/>
      <c r="H58" s="54"/>
      <c r="I58" s="54"/>
      <c r="J58" s="54"/>
      <c r="K58" s="54"/>
      <c r="L58" s="54"/>
      <c r="M58" s="54"/>
      <c r="N58" s="54"/>
      <c r="O58" s="54"/>
      <c r="P58" s="54"/>
      <c r="S58" s="54"/>
      <c r="T58" s="54"/>
      <c r="U58" s="54"/>
      <c r="V58" s="54"/>
      <c r="W58" s="54"/>
      <c r="X58" s="54"/>
      <c r="Y58" s="54"/>
      <c r="Z58" s="54"/>
      <c r="AA58" s="54"/>
      <c r="AB58" s="54"/>
      <c r="AC58" s="54"/>
      <c r="AD58" s="54"/>
      <c r="AG58" s="54"/>
      <c r="AH58" s="54"/>
      <c r="AI58" s="54"/>
      <c r="AJ58" s="54"/>
      <c r="AK58" s="54"/>
      <c r="AL58" s="54"/>
      <c r="AM58" s="54"/>
      <c r="AN58" s="54"/>
      <c r="AO58" s="54"/>
      <c r="AP58" s="54"/>
      <c r="AQ58" s="54"/>
      <c r="AR58" s="54"/>
      <c r="AS58" s="54"/>
      <c r="AT58" s="54"/>
      <c r="AU58" s="54"/>
      <c r="AV58" s="54"/>
      <c r="AX58" s="54"/>
      <c r="AY58" s="54"/>
      <c r="AZ58" s="54"/>
      <c r="BA58" s="54"/>
      <c r="BB58" s="54"/>
      <c r="BC58" s="54"/>
      <c r="BD58" s="54"/>
      <c r="BE58" s="54"/>
      <c r="BF58" s="54"/>
      <c r="BG58" s="54"/>
      <c r="BH58" s="53"/>
      <c r="BI58" s="53"/>
      <c r="BJ58" s="53"/>
      <c r="BK58" s="53"/>
    </row>
    <row r="59" spans="1:63" s="49" customFormat="1" ht="18" customHeight="1" x14ac:dyDescent="0.3">
      <c r="A59" s="53"/>
      <c r="B59" s="53"/>
      <c r="C59" s="172"/>
      <c r="D59" s="173"/>
      <c r="E59" s="173"/>
      <c r="F59" s="173"/>
      <c r="G59" s="173"/>
      <c r="H59" s="173"/>
      <c r="I59" s="173"/>
      <c r="J59" s="173"/>
      <c r="K59" s="173"/>
      <c r="L59" s="173"/>
      <c r="M59" s="173"/>
      <c r="N59" s="173"/>
      <c r="O59" s="173"/>
      <c r="P59" s="174"/>
      <c r="S59" s="172"/>
      <c r="T59" s="173"/>
      <c r="U59" s="173"/>
      <c r="V59" s="173"/>
      <c r="W59" s="173"/>
      <c r="X59" s="173"/>
      <c r="Y59" s="173"/>
      <c r="Z59" s="173"/>
      <c r="AA59" s="173"/>
      <c r="AB59" s="173"/>
      <c r="AC59" s="173"/>
      <c r="AD59" s="174"/>
      <c r="AG59" s="172"/>
      <c r="AH59" s="173"/>
      <c r="AI59" s="173"/>
      <c r="AJ59" s="173"/>
      <c r="AK59" s="173"/>
      <c r="AL59" s="173"/>
      <c r="AM59" s="173"/>
      <c r="AN59" s="173"/>
      <c r="AO59" s="173"/>
      <c r="AP59" s="173"/>
      <c r="AQ59" s="173"/>
      <c r="AR59" s="173"/>
      <c r="AS59" s="173"/>
      <c r="AT59" s="173"/>
      <c r="AU59" s="173"/>
      <c r="AV59" s="174"/>
      <c r="AX59" s="172"/>
      <c r="AY59" s="173"/>
      <c r="AZ59" s="173"/>
      <c r="BA59" s="173"/>
      <c r="BB59" s="173"/>
      <c r="BC59" s="173"/>
      <c r="BD59" s="173"/>
      <c r="BE59" s="173"/>
      <c r="BF59" s="173"/>
      <c r="BG59" s="174"/>
      <c r="BH59" s="53"/>
      <c r="BI59" s="53"/>
      <c r="BJ59" s="53"/>
      <c r="BK59" s="53"/>
    </row>
    <row r="60" spans="1:63" s="49" customFormat="1" ht="4.5" customHeight="1" x14ac:dyDescent="0.3">
      <c r="A60" s="53"/>
      <c r="B60" s="53"/>
      <c r="C60" s="54"/>
      <c r="D60" s="54"/>
      <c r="E60" s="54"/>
      <c r="F60" s="54"/>
      <c r="G60" s="54"/>
      <c r="H60" s="54"/>
      <c r="I60" s="54"/>
      <c r="J60" s="54"/>
      <c r="K60" s="54"/>
      <c r="L60" s="54"/>
      <c r="M60" s="54"/>
      <c r="N60" s="54"/>
      <c r="O60" s="54"/>
      <c r="P60" s="54"/>
      <c r="S60" s="54"/>
      <c r="T60" s="54"/>
      <c r="U60" s="54"/>
      <c r="V60" s="54"/>
      <c r="W60" s="54"/>
      <c r="X60" s="54"/>
      <c r="Y60" s="54"/>
      <c r="Z60" s="54"/>
      <c r="AA60" s="54"/>
      <c r="AB60" s="54"/>
      <c r="AC60" s="54"/>
      <c r="AD60" s="54"/>
      <c r="AG60" s="54"/>
      <c r="AH60" s="54"/>
      <c r="AI60" s="54"/>
      <c r="AJ60" s="54"/>
      <c r="AK60" s="54"/>
      <c r="AL60" s="54"/>
      <c r="AM60" s="54"/>
      <c r="AN60" s="54"/>
      <c r="AO60" s="54"/>
      <c r="AP60" s="54"/>
      <c r="AQ60" s="54"/>
      <c r="AR60" s="54"/>
      <c r="AS60" s="54"/>
      <c r="AT60" s="54"/>
      <c r="AU60" s="54"/>
      <c r="AV60" s="54"/>
      <c r="AX60" s="54"/>
      <c r="AY60" s="54"/>
      <c r="AZ60" s="54"/>
      <c r="BA60" s="54"/>
      <c r="BB60" s="54"/>
      <c r="BC60" s="54"/>
      <c r="BD60" s="54"/>
      <c r="BE60" s="54"/>
      <c r="BF60" s="54"/>
      <c r="BG60" s="54"/>
      <c r="BH60" s="53"/>
      <c r="BI60" s="53"/>
      <c r="BJ60" s="53"/>
      <c r="BK60" s="53"/>
    </row>
    <row r="61" spans="1:63" s="49" customFormat="1" ht="18" customHeight="1" x14ac:dyDescent="0.3">
      <c r="A61" s="53"/>
      <c r="B61" s="53"/>
      <c r="C61" s="172"/>
      <c r="D61" s="173"/>
      <c r="E61" s="173"/>
      <c r="F61" s="173"/>
      <c r="G61" s="173"/>
      <c r="H61" s="173"/>
      <c r="I61" s="173"/>
      <c r="J61" s="173"/>
      <c r="K61" s="173"/>
      <c r="L61" s="173"/>
      <c r="M61" s="173"/>
      <c r="N61" s="173"/>
      <c r="O61" s="173"/>
      <c r="P61" s="174"/>
      <c r="S61" s="172"/>
      <c r="T61" s="173"/>
      <c r="U61" s="173"/>
      <c r="V61" s="173"/>
      <c r="W61" s="173"/>
      <c r="X61" s="173"/>
      <c r="Y61" s="173"/>
      <c r="Z61" s="173"/>
      <c r="AA61" s="173"/>
      <c r="AB61" s="173"/>
      <c r="AC61" s="173"/>
      <c r="AD61" s="174"/>
      <c r="AG61" s="172"/>
      <c r="AH61" s="173"/>
      <c r="AI61" s="173"/>
      <c r="AJ61" s="173"/>
      <c r="AK61" s="173"/>
      <c r="AL61" s="173"/>
      <c r="AM61" s="173"/>
      <c r="AN61" s="173"/>
      <c r="AO61" s="173"/>
      <c r="AP61" s="173"/>
      <c r="AQ61" s="173"/>
      <c r="AR61" s="173"/>
      <c r="AS61" s="173"/>
      <c r="AT61" s="173"/>
      <c r="AU61" s="173"/>
      <c r="AV61" s="174"/>
      <c r="AX61" s="172"/>
      <c r="AY61" s="173"/>
      <c r="AZ61" s="173"/>
      <c r="BA61" s="173"/>
      <c r="BB61" s="173"/>
      <c r="BC61" s="173"/>
      <c r="BD61" s="173"/>
      <c r="BE61" s="173"/>
      <c r="BF61" s="173"/>
      <c r="BG61" s="174"/>
      <c r="BH61" s="53"/>
      <c r="BI61" s="53"/>
      <c r="BJ61" s="53"/>
      <c r="BK61" s="53"/>
    </row>
    <row r="62" spans="1:63" s="49" customFormat="1" ht="5.25" customHeight="1" x14ac:dyDescent="0.3">
      <c r="A62" s="53"/>
      <c r="B62" s="53"/>
      <c r="C62" s="54"/>
      <c r="D62" s="54"/>
      <c r="E62" s="54"/>
      <c r="F62" s="54"/>
      <c r="G62" s="54"/>
      <c r="H62" s="54"/>
      <c r="I62" s="54"/>
      <c r="J62" s="54"/>
      <c r="K62" s="54"/>
      <c r="L62" s="54"/>
      <c r="M62" s="54"/>
      <c r="N62" s="54"/>
      <c r="O62" s="54"/>
      <c r="P62" s="54"/>
      <c r="S62" s="54"/>
      <c r="T62" s="54"/>
      <c r="U62" s="54"/>
      <c r="V62" s="54"/>
      <c r="W62" s="54"/>
      <c r="X62" s="54"/>
      <c r="Y62" s="54"/>
      <c r="Z62" s="54"/>
      <c r="AA62" s="54"/>
      <c r="AB62" s="54"/>
      <c r="AC62" s="54"/>
      <c r="AD62" s="54"/>
      <c r="AG62" s="54"/>
      <c r="AH62" s="54"/>
      <c r="AI62" s="54"/>
      <c r="AJ62" s="54"/>
      <c r="AK62" s="54"/>
      <c r="AL62" s="54"/>
      <c r="AM62" s="54"/>
      <c r="AN62" s="54"/>
      <c r="AO62" s="54"/>
      <c r="AP62" s="54"/>
      <c r="AQ62" s="54"/>
      <c r="AR62" s="54"/>
      <c r="AS62" s="54"/>
      <c r="AT62" s="54"/>
      <c r="AU62" s="54"/>
      <c r="AV62" s="54"/>
      <c r="AX62" s="54"/>
      <c r="AY62" s="54"/>
      <c r="AZ62" s="54"/>
      <c r="BA62" s="54"/>
      <c r="BB62" s="54"/>
      <c r="BC62" s="54"/>
      <c r="BD62" s="54"/>
      <c r="BE62" s="54"/>
      <c r="BF62" s="54"/>
      <c r="BG62" s="54"/>
      <c r="BH62" s="53"/>
      <c r="BI62" s="53"/>
      <c r="BJ62" s="53"/>
      <c r="BK62" s="53"/>
    </row>
    <row r="63" spans="1:63" s="49" customFormat="1" ht="18" customHeight="1" x14ac:dyDescent="0.3">
      <c r="A63" s="53"/>
      <c r="B63" s="53"/>
      <c r="C63" s="172"/>
      <c r="D63" s="173"/>
      <c r="E63" s="173"/>
      <c r="F63" s="173"/>
      <c r="G63" s="173"/>
      <c r="H63" s="173"/>
      <c r="I63" s="173"/>
      <c r="J63" s="173"/>
      <c r="K63" s="173"/>
      <c r="L63" s="173"/>
      <c r="M63" s="173"/>
      <c r="N63" s="173"/>
      <c r="O63" s="173"/>
      <c r="P63" s="174"/>
      <c r="S63" s="172"/>
      <c r="T63" s="173"/>
      <c r="U63" s="173"/>
      <c r="V63" s="173"/>
      <c r="W63" s="173"/>
      <c r="X63" s="173"/>
      <c r="Y63" s="173"/>
      <c r="Z63" s="173"/>
      <c r="AA63" s="173"/>
      <c r="AB63" s="173"/>
      <c r="AC63" s="173"/>
      <c r="AD63" s="174"/>
      <c r="AG63" s="172"/>
      <c r="AH63" s="173"/>
      <c r="AI63" s="173"/>
      <c r="AJ63" s="173"/>
      <c r="AK63" s="173"/>
      <c r="AL63" s="173"/>
      <c r="AM63" s="173"/>
      <c r="AN63" s="173"/>
      <c r="AO63" s="173"/>
      <c r="AP63" s="173"/>
      <c r="AQ63" s="173"/>
      <c r="AR63" s="173"/>
      <c r="AS63" s="173"/>
      <c r="AT63" s="173"/>
      <c r="AU63" s="173"/>
      <c r="AV63" s="174"/>
      <c r="AX63" s="172"/>
      <c r="AY63" s="173"/>
      <c r="AZ63" s="173"/>
      <c r="BA63" s="173"/>
      <c r="BB63" s="173"/>
      <c r="BC63" s="173"/>
      <c r="BD63" s="173"/>
      <c r="BE63" s="173"/>
      <c r="BF63" s="173"/>
      <c r="BG63" s="174"/>
      <c r="BH63" s="53"/>
      <c r="BI63" s="53"/>
      <c r="BJ63" s="53"/>
      <c r="BK63" s="53"/>
    </row>
    <row r="64" spans="1:63" s="49" customFormat="1" ht="6.75" customHeight="1" x14ac:dyDescent="0.3">
      <c r="A64" s="53"/>
      <c r="B64" s="53"/>
      <c r="C64" s="55"/>
      <c r="D64" s="55"/>
      <c r="E64" s="55"/>
      <c r="F64" s="55"/>
      <c r="G64" s="55"/>
      <c r="H64" s="55"/>
      <c r="I64" s="55"/>
      <c r="J64" s="55"/>
      <c r="K64" s="55"/>
      <c r="L64" s="55"/>
      <c r="M64" s="55"/>
      <c r="N64" s="55"/>
      <c r="O64" s="55"/>
      <c r="P64" s="55"/>
      <c r="S64" s="54"/>
      <c r="T64" s="54"/>
      <c r="U64" s="54"/>
      <c r="V64" s="54"/>
      <c r="W64" s="54"/>
      <c r="X64" s="54"/>
      <c r="Y64" s="54"/>
      <c r="Z64" s="54"/>
      <c r="AA64" s="54"/>
      <c r="AB64" s="54"/>
      <c r="AC64" s="54"/>
      <c r="AD64" s="54"/>
      <c r="AG64" s="55"/>
      <c r="AH64" s="55"/>
      <c r="AI64" s="55"/>
      <c r="AJ64" s="55"/>
      <c r="AK64" s="55"/>
      <c r="AL64" s="55"/>
      <c r="AM64" s="55"/>
      <c r="AN64" s="55"/>
      <c r="AO64" s="55"/>
      <c r="AP64" s="55"/>
      <c r="AQ64" s="55"/>
      <c r="AR64" s="55"/>
      <c r="AS64" s="55"/>
      <c r="AT64" s="55"/>
      <c r="AU64" s="55"/>
      <c r="AV64" s="55"/>
      <c r="AX64" s="54"/>
      <c r="AY64" s="54"/>
      <c r="AZ64" s="54"/>
      <c r="BA64" s="54"/>
      <c r="BB64" s="54"/>
      <c r="BC64" s="54"/>
      <c r="BD64" s="54"/>
      <c r="BE64" s="54"/>
      <c r="BF64" s="54"/>
      <c r="BG64" s="54"/>
      <c r="BH64" s="53"/>
      <c r="BI64" s="53"/>
      <c r="BJ64" s="53"/>
      <c r="BK64" s="53"/>
    </row>
    <row r="65" spans="1:63" s="49" customFormat="1" ht="18" customHeight="1" x14ac:dyDescent="0.3">
      <c r="A65" s="53"/>
      <c r="B65" s="53"/>
      <c r="C65" s="172"/>
      <c r="D65" s="173"/>
      <c r="E65" s="173"/>
      <c r="F65" s="173"/>
      <c r="G65" s="173"/>
      <c r="H65" s="173"/>
      <c r="I65" s="173"/>
      <c r="J65" s="173"/>
      <c r="K65" s="173"/>
      <c r="L65" s="173"/>
      <c r="M65" s="173"/>
      <c r="N65" s="173"/>
      <c r="O65" s="173"/>
      <c r="P65" s="174"/>
      <c r="S65" s="172"/>
      <c r="T65" s="173"/>
      <c r="U65" s="173"/>
      <c r="V65" s="173"/>
      <c r="W65" s="173"/>
      <c r="X65" s="173"/>
      <c r="Y65" s="173"/>
      <c r="Z65" s="173"/>
      <c r="AA65" s="173"/>
      <c r="AB65" s="173"/>
      <c r="AC65" s="173"/>
      <c r="AD65" s="174"/>
      <c r="AG65" s="172"/>
      <c r="AH65" s="173"/>
      <c r="AI65" s="173"/>
      <c r="AJ65" s="173"/>
      <c r="AK65" s="173"/>
      <c r="AL65" s="173"/>
      <c r="AM65" s="173"/>
      <c r="AN65" s="173"/>
      <c r="AO65" s="173"/>
      <c r="AP65" s="173"/>
      <c r="AQ65" s="173"/>
      <c r="AR65" s="173"/>
      <c r="AS65" s="173"/>
      <c r="AT65" s="173"/>
      <c r="AU65" s="173"/>
      <c r="AV65" s="174"/>
      <c r="AX65" s="172"/>
      <c r="AY65" s="173"/>
      <c r="AZ65" s="173"/>
      <c r="BA65" s="173"/>
      <c r="BB65" s="173"/>
      <c r="BC65" s="173"/>
      <c r="BD65" s="173"/>
      <c r="BE65" s="173"/>
      <c r="BF65" s="173"/>
      <c r="BG65" s="174"/>
      <c r="BH65" s="53"/>
      <c r="BI65" s="53"/>
      <c r="BJ65" s="53"/>
      <c r="BK65" s="53"/>
    </row>
    <row r="66" spans="1:63" s="49" customFormat="1" ht="5.25" customHeight="1" x14ac:dyDescent="0.3">
      <c r="A66" s="53"/>
      <c r="B66" s="53"/>
      <c r="C66" s="54"/>
      <c r="D66" s="54"/>
      <c r="E66" s="54"/>
      <c r="F66" s="54"/>
      <c r="G66" s="54"/>
      <c r="H66" s="54"/>
      <c r="I66" s="54"/>
      <c r="J66" s="54"/>
      <c r="K66" s="54"/>
      <c r="L66" s="54"/>
      <c r="M66" s="54"/>
      <c r="N66" s="54"/>
      <c r="O66" s="54"/>
      <c r="P66" s="54"/>
      <c r="S66" s="54"/>
      <c r="T66" s="54"/>
      <c r="U66" s="54"/>
      <c r="V66" s="54"/>
      <c r="W66" s="54"/>
      <c r="X66" s="54"/>
      <c r="Y66" s="54"/>
      <c r="Z66" s="54"/>
      <c r="AA66" s="54"/>
      <c r="AB66" s="54"/>
      <c r="AC66" s="54"/>
      <c r="AD66" s="54"/>
      <c r="AG66" s="54"/>
      <c r="AH66" s="54"/>
      <c r="AI66" s="54"/>
      <c r="AJ66" s="54"/>
      <c r="AK66" s="54"/>
      <c r="AL66" s="54"/>
      <c r="AM66" s="54"/>
      <c r="AN66" s="54"/>
      <c r="AO66" s="54"/>
      <c r="AP66" s="54"/>
      <c r="AQ66" s="54"/>
      <c r="AR66" s="54"/>
      <c r="AS66" s="54"/>
      <c r="AT66" s="54"/>
      <c r="AU66" s="54"/>
      <c r="AV66" s="54"/>
      <c r="AX66" s="54"/>
      <c r="AY66" s="54"/>
      <c r="AZ66" s="54"/>
      <c r="BA66" s="54"/>
      <c r="BB66" s="54"/>
      <c r="BC66" s="54"/>
      <c r="BD66" s="54"/>
      <c r="BE66" s="54"/>
      <c r="BF66" s="54"/>
      <c r="BG66" s="54"/>
      <c r="BH66" s="53"/>
      <c r="BI66" s="53"/>
      <c r="BJ66" s="53"/>
      <c r="BK66" s="53"/>
    </row>
    <row r="67" spans="1:63" s="49" customFormat="1" ht="18" customHeight="1" x14ac:dyDescent="0.3">
      <c r="A67" s="53"/>
      <c r="B67" s="53"/>
      <c r="C67" s="172"/>
      <c r="D67" s="173"/>
      <c r="E67" s="173"/>
      <c r="F67" s="173"/>
      <c r="G67" s="173"/>
      <c r="H67" s="173"/>
      <c r="I67" s="173"/>
      <c r="J67" s="173"/>
      <c r="K67" s="173"/>
      <c r="L67" s="173"/>
      <c r="M67" s="173"/>
      <c r="N67" s="173"/>
      <c r="O67" s="173"/>
      <c r="P67" s="174"/>
      <c r="S67" s="172"/>
      <c r="T67" s="173"/>
      <c r="U67" s="173"/>
      <c r="V67" s="173"/>
      <c r="W67" s="173"/>
      <c r="X67" s="173"/>
      <c r="Y67" s="173"/>
      <c r="Z67" s="173"/>
      <c r="AA67" s="173"/>
      <c r="AB67" s="173"/>
      <c r="AC67" s="173"/>
      <c r="AD67" s="174"/>
      <c r="AG67" s="172"/>
      <c r="AH67" s="173"/>
      <c r="AI67" s="173"/>
      <c r="AJ67" s="173"/>
      <c r="AK67" s="173"/>
      <c r="AL67" s="173"/>
      <c r="AM67" s="173"/>
      <c r="AN67" s="173"/>
      <c r="AO67" s="173"/>
      <c r="AP67" s="173"/>
      <c r="AQ67" s="173"/>
      <c r="AR67" s="173"/>
      <c r="AS67" s="173"/>
      <c r="AT67" s="173"/>
      <c r="AU67" s="173"/>
      <c r="AV67" s="174"/>
      <c r="AX67" s="172"/>
      <c r="AY67" s="173"/>
      <c r="AZ67" s="173"/>
      <c r="BA67" s="173"/>
      <c r="BB67" s="173"/>
      <c r="BC67" s="173"/>
      <c r="BD67" s="173"/>
      <c r="BE67" s="173"/>
      <c r="BF67" s="173"/>
      <c r="BG67" s="174"/>
      <c r="BH67" s="53"/>
      <c r="BI67" s="53"/>
      <c r="BJ67" s="53"/>
      <c r="BK67" s="53"/>
    </row>
    <row r="68" spans="1:63" s="49" customFormat="1" ht="5.25" customHeight="1" x14ac:dyDescent="0.3">
      <c r="A68" s="53"/>
      <c r="B68" s="53"/>
      <c r="C68" s="54"/>
      <c r="D68" s="54"/>
      <c r="E68" s="54"/>
      <c r="F68" s="54"/>
      <c r="G68" s="54"/>
      <c r="H68" s="54"/>
      <c r="I68" s="54"/>
      <c r="J68" s="54"/>
      <c r="K68" s="54"/>
      <c r="L68" s="54"/>
      <c r="M68" s="54"/>
      <c r="N68" s="54"/>
      <c r="O68" s="54"/>
      <c r="P68" s="54"/>
      <c r="S68" s="54"/>
      <c r="T68" s="54"/>
      <c r="U68" s="54"/>
      <c r="V68" s="54"/>
      <c r="W68" s="54"/>
      <c r="X68" s="54"/>
      <c r="Y68" s="54"/>
      <c r="Z68" s="54"/>
      <c r="AA68" s="54"/>
      <c r="AB68" s="54"/>
      <c r="AC68" s="54"/>
      <c r="AD68" s="54"/>
      <c r="AG68" s="54"/>
      <c r="AH68" s="54"/>
      <c r="AI68" s="54"/>
      <c r="AJ68" s="54"/>
      <c r="AK68" s="54"/>
      <c r="AL68" s="54"/>
      <c r="AM68" s="54"/>
      <c r="AN68" s="54"/>
      <c r="AO68" s="54"/>
      <c r="AP68" s="54"/>
      <c r="AQ68" s="54"/>
      <c r="AR68" s="54"/>
      <c r="AS68" s="54"/>
      <c r="AT68" s="54"/>
      <c r="AU68" s="54"/>
      <c r="AV68" s="54"/>
      <c r="AX68" s="54"/>
      <c r="AY68" s="54"/>
      <c r="AZ68" s="54"/>
      <c r="BA68" s="54"/>
      <c r="BB68" s="54"/>
      <c r="BC68" s="54"/>
      <c r="BD68" s="54"/>
      <c r="BE68" s="54"/>
      <c r="BF68" s="54"/>
      <c r="BG68" s="54"/>
      <c r="BH68" s="53"/>
      <c r="BI68" s="53"/>
      <c r="BJ68" s="53"/>
      <c r="BK68" s="53"/>
    </row>
    <row r="69" spans="1:63" s="49" customFormat="1" ht="18" customHeight="1" x14ac:dyDescent="0.3">
      <c r="A69" s="53"/>
      <c r="B69" s="53"/>
      <c r="C69" s="203"/>
      <c r="D69" s="204"/>
      <c r="E69" s="204"/>
      <c r="F69" s="204"/>
      <c r="G69" s="204"/>
      <c r="H69" s="204"/>
      <c r="I69" s="204"/>
      <c r="J69" s="204"/>
      <c r="K69" s="204"/>
      <c r="L69" s="204"/>
      <c r="M69" s="204"/>
      <c r="N69" s="204"/>
      <c r="O69" s="204"/>
      <c r="P69" s="205"/>
      <c r="S69" s="203"/>
      <c r="T69" s="204"/>
      <c r="U69" s="204"/>
      <c r="V69" s="204"/>
      <c r="W69" s="204"/>
      <c r="X69" s="204"/>
      <c r="Y69" s="204"/>
      <c r="Z69" s="204"/>
      <c r="AA69" s="204"/>
      <c r="AB69" s="204"/>
      <c r="AC69" s="204"/>
      <c r="AD69" s="205"/>
      <c r="AG69" s="203"/>
      <c r="AH69" s="204"/>
      <c r="AI69" s="204"/>
      <c r="AJ69" s="204"/>
      <c r="AK69" s="204"/>
      <c r="AL69" s="204"/>
      <c r="AM69" s="204"/>
      <c r="AN69" s="204"/>
      <c r="AO69" s="204"/>
      <c r="AP69" s="204"/>
      <c r="AQ69" s="204"/>
      <c r="AR69" s="204"/>
      <c r="AS69" s="204"/>
      <c r="AT69" s="204"/>
      <c r="AU69" s="204"/>
      <c r="AV69" s="205"/>
      <c r="AX69" s="203"/>
      <c r="AY69" s="204"/>
      <c r="AZ69" s="204"/>
      <c r="BA69" s="204"/>
      <c r="BB69" s="204"/>
      <c r="BC69" s="204"/>
      <c r="BD69" s="204"/>
      <c r="BE69" s="204"/>
      <c r="BF69" s="204"/>
      <c r="BG69" s="205"/>
      <c r="BH69" s="53"/>
      <c r="BI69" s="53"/>
      <c r="BJ69" s="53"/>
      <c r="BK69" s="53"/>
    </row>
    <row r="70" spans="1:63" s="49" customFormat="1" ht="7.5" customHeight="1" x14ac:dyDescent="0.3">
      <c r="A70" s="53"/>
      <c r="B70" s="53"/>
      <c r="C70" s="53"/>
      <c r="D70" s="53"/>
      <c r="E70" s="53"/>
      <c r="F70" s="53"/>
      <c r="G70" s="53"/>
      <c r="H70" s="53"/>
      <c r="I70" s="53"/>
      <c r="J70" s="53"/>
      <c r="K70" s="53"/>
      <c r="L70" s="53"/>
      <c r="M70" s="53"/>
      <c r="N70" s="53"/>
      <c r="O70" s="53"/>
      <c r="P70" s="53"/>
      <c r="S70" s="53"/>
      <c r="T70" s="53"/>
      <c r="U70" s="53"/>
      <c r="V70" s="53"/>
      <c r="W70" s="53"/>
      <c r="X70" s="53"/>
      <c r="Y70" s="53"/>
      <c r="Z70" s="53"/>
      <c r="AA70" s="53"/>
      <c r="AB70" s="53"/>
      <c r="AC70" s="53"/>
      <c r="AD70" s="53"/>
      <c r="AG70" s="53"/>
      <c r="AH70" s="53"/>
      <c r="AI70" s="53"/>
      <c r="AJ70" s="53"/>
      <c r="AK70" s="53"/>
      <c r="AL70" s="53"/>
      <c r="AM70" s="53"/>
      <c r="AN70" s="53"/>
      <c r="AO70" s="53"/>
      <c r="AP70" s="53"/>
      <c r="AQ70" s="53"/>
      <c r="AR70" s="53"/>
      <c r="AS70" s="53"/>
      <c r="AT70" s="53"/>
      <c r="AU70" s="53"/>
      <c r="AV70" s="53"/>
      <c r="AX70" s="53"/>
      <c r="AY70" s="53"/>
      <c r="AZ70" s="53"/>
      <c r="BA70" s="53"/>
      <c r="BB70" s="53"/>
      <c r="BC70" s="53"/>
      <c r="BD70" s="53"/>
      <c r="BE70" s="53"/>
      <c r="BF70" s="53"/>
      <c r="BG70" s="53"/>
      <c r="BH70" s="53"/>
      <c r="BI70" s="53"/>
      <c r="BJ70" s="53"/>
      <c r="BK70" s="53"/>
    </row>
    <row r="71" spans="1:63" s="49" customFormat="1" ht="18" customHeight="1" x14ac:dyDescent="0.3">
      <c r="A71" s="53"/>
      <c r="B71" s="53"/>
      <c r="C71" s="203"/>
      <c r="D71" s="204"/>
      <c r="E71" s="204"/>
      <c r="F71" s="204"/>
      <c r="G71" s="204"/>
      <c r="H71" s="204"/>
      <c r="I71" s="204"/>
      <c r="J71" s="204"/>
      <c r="K71" s="204"/>
      <c r="L71" s="204"/>
      <c r="M71" s="204"/>
      <c r="N71" s="204"/>
      <c r="O71" s="204"/>
      <c r="P71" s="205"/>
      <c r="S71" s="203"/>
      <c r="T71" s="204"/>
      <c r="U71" s="204"/>
      <c r="V71" s="204"/>
      <c r="W71" s="204"/>
      <c r="X71" s="204"/>
      <c r="Y71" s="204"/>
      <c r="Z71" s="204"/>
      <c r="AA71" s="204"/>
      <c r="AB71" s="204"/>
      <c r="AC71" s="204"/>
      <c r="AD71" s="205"/>
      <c r="AG71" s="203"/>
      <c r="AH71" s="204"/>
      <c r="AI71" s="204"/>
      <c r="AJ71" s="204"/>
      <c r="AK71" s="204"/>
      <c r="AL71" s="204"/>
      <c r="AM71" s="204"/>
      <c r="AN71" s="204"/>
      <c r="AO71" s="204"/>
      <c r="AP71" s="204"/>
      <c r="AQ71" s="204"/>
      <c r="AR71" s="204"/>
      <c r="AS71" s="204"/>
      <c r="AT71" s="204"/>
      <c r="AU71" s="204"/>
      <c r="AV71" s="205"/>
      <c r="AX71" s="203"/>
      <c r="AY71" s="204"/>
      <c r="AZ71" s="204"/>
      <c r="BA71" s="204"/>
      <c r="BB71" s="204"/>
      <c r="BC71" s="204"/>
      <c r="BD71" s="204"/>
      <c r="BE71" s="204"/>
      <c r="BF71" s="204"/>
      <c r="BG71" s="205"/>
      <c r="BH71" s="53"/>
      <c r="BI71" s="53"/>
      <c r="BJ71" s="53"/>
      <c r="BK71" s="53"/>
    </row>
    <row r="72" spans="1:63" s="66" customFormat="1" ht="8.25" customHeight="1" x14ac:dyDescent="0.3">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row>
    <row r="73" spans="1:63" x14ac:dyDescent="0.3">
      <c r="AX73" s="49"/>
      <c r="AY73" s="49"/>
      <c r="AZ73" s="49"/>
      <c r="BA73" s="49"/>
      <c r="BB73" s="49"/>
      <c r="BC73" s="49"/>
      <c r="BD73" s="49"/>
      <c r="BE73" s="49"/>
      <c r="BF73" s="49"/>
      <c r="BG73" s="49"/>
      <c r="BH73" s="49"/>
      <c r="BI73" s="49"/>
      <c r="BJ73" s="49"/>
      <c r="BK73" s="49"/>
    </row>
    <row r="74" spans="1:63" x14ac:dyDescent="0.3">
      <c r="AX74" s="49"/>
      <c r="AY74" s="49"/>
      <c r="AZ74" s="49"/>
      <c r="BA74" s="49"/>
      <c r="BB74" s="49"/>
      <c r="BC74" s="49"/>
      <c r="BD74" s="49"/>
      <c r="BE74" s="49"/>
      <c r="BF74" s="49"/>
      <c r="BG74" s="49"/>
      <c r="BH74" s="49"/>
      <c r="BI74" s="49"/>
      <c r="BJ74" s="49"/>
      <c r="BK74" s="49"/>
    </row>
    <row r="75" spans="1:63" x14ac:dyDescent="0.3">
      <c r="AX75" s="49"/>
      <c r="AY75" s="49"/>
      <c r="AZ75" s="49"/>
      <c r="BA75" s="49"/>
      <c r="BB75" s="49"/>
      <c r="BC75" s="49"/>
      <c r="BD75" s="49"/>
      <c r="BE75" s="49"/>
      <c r="BF75" s="49"/>
      <c r="BG75" s="49"/>
      <c r="BH75" s="49"/>
      <c r="BI75" s="49"/>
      <c r="BJ75" s="49"/>
      <c r="BK75" s="49"/>
    </row>
    <row r="76" spans="1:63" x14ac:dyDescent="0.3">
      <c r="AX76" s="49"/>
      <c r="AY76" s="49"/>
      <c r="AZ76" s="49"/>
      <c r="BA76" s="49"/>
      <c r="BB76" s="49"/>
      <c r="BC76" s="49"/>
      <c r="BD76" s="49"/>
      <c r="BE76" s="49"/>
      <c r="BF76" s="49"/>
      <c r="BG76" s="49"/>
      <c r="BH76" s="49"/>
      <c r="BI76" s="49"/>
      <c r="BJ76" s="49"/>
      <c r="BK76" s="49"/>
    </row>
    <row r="77" spans="1:63" s="66" customFormat="1" ht="6" customHeight="1" x14ac:dyDescent="0.3">
      <c r="R77" s="95"/>
      <c r="S77" s="95"/>
      <c r="T77" s="95"/>
      <c r="U77" s="95"/>
      <c r="V77" s="95"/>
      <c r="W77" s="95"/>
      <c r="X77" s="95"/>
      <c r="Y77" s="95"/>
      <c r="Z77" s="95"/>
      <c r="AA77" s="95"/>
      <c r="AB77" s="95"/>
      <c r="AC77" s="95"/>
      <c r="AD77" s="95"/>
      <c r="AE77" s="95"/>
      <c r="AF77" s="95"/>
      <c r="AG77" s="68"/>
      <c r="AH77" s="68"/>
      <c r="AI77" s="68"/>
      <c r="AJ77" s="68"/>
      <c r="AK77" s="68"/>
      <c r="AL77" s="68"/>
      <c r="AM77" s="68"/>
      <c r="AN77" s="68"/>
      <c r="AO77" s="68"/>
      <c r="AP77" s="68"/>
      <c r="AQ77" s="68"/>
      <c r="AR77" s="68"/>
      <c r="AS77" s="68"/>
    </row>
    <row r="78" spans="1:63" s="66" customFormat="1" ht="20.25" customHeight="1" x14ac:dyDescent="0.3">
      <c r="B78" s="153" t="s">
        <v>1047</v>
      </c>
      <c r="C78" s="153"/>
      <c r="D78" s="153"/>
      <c r="E78" s="153"/>
      <c r="F78" s="153"/>
      <c r="G78" s="153"/>
      <c r="H78" s="153"/>
      <c r="I78" s="153"/>
      <c r="J78" s="153"/>
      <c r="K78" s="153"/>
      <c r="L78" s="153"/>
      <c r="M78" s="153"/>
      <c r="N78" s="153"/>
      <c r="O78" s="153"/>
      <c r="P78" s="153"/>
      <c r="Q78" s="153"/>
      <c r="R78" s="153"/>
      <c r="S78" s="153"/>
      <c r="T78" s="153"/>
      <c r="U78" s="153"/>
      <c r="V78" s="153"/>
      <c r="W78" s="153"/>
      <c r="X78" s="153"/>
      <c r="Y78" s="153"/>
      <c r="Z78" s="153"/>
      <c r="AA78" s="153"/>
      <c r="AB78" s="153"/>
      <c r="AC78" s="153"/>
      <c r="AD78" s="153"/>
      <c r="AE78" s="153"/>
      <c r="AF78" s="153"/>
      <c r="AG78" s="153"/>
      <c r="AH78" s="153"/>
      <c r="AI78" s="153"/>
      <c r="AJ78" s="153"/>
      <c r="AK78" s="153"/>
      <c r="AL78" s="153"/>
      <c r="AM78" s="153"/>
      <c r="AN78" s="153"/>
      <c r="AO78" s="153"/>
      <c r="AP78" s="153"/>
      <c r="AQ78" s="153"/>
      <c r="AR78" s="153"/>
      <c r="AS78" s="153"/>
      <c r="AT78" s="153"/>
      <c r="AU78" s="153"/>
      <c r="AV78" s="153"/>
      <c r="AW78" s="153"/>
      <c r="AX78" s="153"/>
      <c r="AY78" s="153"/>
      <c r="AZ78" s="153"/>
      <c r="BA78" s="153"/>
      <c r="BB78" s="153"/>
      <c r="BC78" s="153"/>
      <c r="BD78" s="153"/>
      <c r="BE78" s="153"/>
      <c r="BF78" s="153"/>
      <c r="BG78" s="153"/>
      <c r="BH78" s="153"/>
      <c r="BI78" s="153"/>
      <c r="BJ78" s="153"/>
      <c r="BK78" s="153"/>
    </row>
    <row r="79" spans="1:63" s="66" customFormat="1" ht="6" customHeight="1" x14ac:dyDescent="0.3">
      <c r="R79" s="95"/>
      <c r="S79" s="95"/>
      <c r="T79" s="95"/>
      <c r="U79" s="95"/>
      <c r="V79" s="95"/>
      <c r="W79" s="95"/>
      <c r="X79" s="95"/>
      <c r="Y79" s="95"/>
      <c r="Z79" s="95"/>
      <c r="AA79" s="95"/>
      <c r="AB79" s="95"/>
      <c r="AC79" s="95"/>
      <c r="AD79" s="95"/>
      <c r="AE79" s="95"/>
      <c r="AF79" s="95"/>
      <c r="AG79" s="68"/>
      <c r="AH79" s="68"/>
      <c r="AI79" s="68"/>
      <c r="AJ79" s="68"/>
      <c r="AK79" s="68"/>
      <c r="AL79" s="68"/>
      <c r="AM79" s="68"/>
      <c r="AN79" s="68"/>
      <c r="AO79" s="68"/>
      <c r="AP79" s="68"/>
      <c r="AQ79" s="68"/>
      <c r="AR79" s="68"/>
      <c r="AS79" s="68"/>
    </row>
    <row r="80" spans="1:63" s="66" customFormat="1" x14ac:dyDescent="0.3">
      <c r="R80" s="81"/>
      <c r="S80" s="81"/>
      <c r="T80" s="81"/>
      <c r="U80" s="81"/>
      <c r="V80" s="81"/>
      <c r="W80" s="81"/>
      <c r="X80" s="81"/>
      <c r="Y80" s="81"/>
      <c r="Z80" s="81"/>
      <c r="AA80" s="81"/>
      <c r="AB80" s="81"/>
      <c r="AC80" s="81"/>
      <c r="AD80" s="81"/>
      <c r="AE80" s="81"/>
      <c r="AF80" s="81"/>
      <c r="AG80" s="81"/>
      <c r="AH80" s="81"/>
    </row>
    <row r="81" spans="2:63" s="49" customFormat="1" ht="21" customHeight="1" x14ac:dyDescent="0.3">
      <c r="E81" s="186"/>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8"/>
      <c r="AD81" s="52"/>
      <c r="AE81" s="52"/>
      <c r="AF81" s="52"/>
      <c r="AG81" s="52"/>
      <c r="AH81" s="52"/>
      <c r="AI81" s="186"/>
      <c r="AJ81" s="187"/>
      <c r="AK81" s="187"/>
      <c r="AL81" s="187"/>
      <c r="AM81" s="187"/>
      <c r="AN81" s="187"/>
      <c r="AO81" s="187"/>
      <c r="AP81" s="187"/>
      <c r="AQ81" s="187"/>
      <c r="AR81" s="187"/>
      <c r="AS81" s="187"/>
      <c r="AT81" s="187"/>
      <c r="AU81" s="187"/>
      <c r="AV81" s="187"/>
      <c r="AW81" s="187"/>
      <c r="AX81" s="187"/>
      <c r="AY81" s="187"/>
      <c r="AZ81" s="187"/>
      <c r="BA81" s="187"/>
      <c r="BB81" s="187"/>
      <c r="BC81" s="187"/>
      <c r="BD81" s="187"/>
      <c r="BE81" s="187"/>
      <c r="BF81" s="187"/>
      <c r="BG81" s="188"/>
    </row>
    <row r="82" spans="2:63" s="49" customFormat="1" x14ac:dyDescent="0.3">
      <c r="E82" s="189"/>
      <c r="F82" s="190"/>
      <c r="G82" s="190"/>
      <c r="H82" s="190"/>
      <c r="I82" s="190"/>
      <c r="J82" s="190"/>
      <c r="K82" s="190"/>
      <c r="L82" s="190"/>
      <c r="M82" s="190"/>
      <c r="N82" s="190"/>
      <c r="O82" s="190"/>
      <c r="P82" s="190"/>
      <c r="Q82" s="190"/>
      <c r="R82" s="190"/>
      <c r="S82" s="190"/>
      <c r="T82" s="190"/>
      <c r="U82" s="190"/>
      <c r="V82" s="190"/>
      <c r="W82" s="190"/>
      <c r="X82" s="190"/>
      <c r="Y82" s="190"/>
      <c r="Z82" s="190"/>
      <c r="AA82" s="190"/>
      <c r="AB82" s="190"/>
      <c r="AC82" s="191"/>
      <c r="AD82" s="52"/>
      <c r="AE82" s="52"/>
      <c r="AF82" s="52"/>
      <c r="AG82" s="52"/>
      <c r="AH82" s="52"/>
      <c r="AI82" s="195"/>
      <c r="AJ82" s="196"/>
      <c r="AK82" s="196"/>
      <c r="AL82" s="196"/>
      <c r="BG82" s="56"/>
    </row>
    <row r="83" spans="2:63" s="49" customFormat="1" ht="21.75" customHeight="1" x14ac:dyDescent="0.3">
      <c r="E83" s="189"/>
      <c r="F83" s="190"/>
      <c r="G83" s="190"/>
      <c r="H83" s="190"/>
      <c r="I83" s="190"/>
      <c r="J83" s="190"/>
      <c r="K83" s="190"/>
      <c r="L83" s="190"/>
      <c r="M83" s="190"/>
      <c r="N83" s="190"/>
      <c r="O83" s="190"/>
      <c r="P83" s="190"/>
      <c r="Q83" s="190"/>
      <c r="R83" s="190"/>
      <c r="S83" s="190"/>
      <c r="T83" s="190"/>
      <c r="U83" s="190"/>
      <c r="V83" s="190"/>
      <c r="W83" s="190"/>
      <c r="X83" s="190"/>
      <c r="Y83" s="190"/>
      <c r="Z83" s="190"/>
      <c r="AA83" s="190"/>
      <c r="AB83" s="190"/>
      <c r="AC83" s="191"/>
      <c r="AD83" s="52"/>
      <c r="AE83" s="52"/>
      <c r="AF83" s="52"/>
      <c r="AG83" s="52"/>
      <c r="AH83" s="52"/>
      <c r="AI83" s="197"/>
      <c r="AJ83" s="198"/>
      <c r="AK83" s="198"/>
      <c r="AL83" s="198"/>
      <c r="AM83" s="198"/>
      <c r="AN83" s="198"/>
      <c r="AO83" s="198"/>
      <c r="AP83" s="198"/>
      <c r="AQ83" s="198"/>
      <c r="AR83" s="198"/>
      <c r="AS83" s="198"/>
      <c r="AT83" s="198"/>
      <c r="AU83" s="198"/>
      <c r="AV83" s="198"/>
      <c r="AW83" s="198"/>
      <c r="AX83" s="198"/>
      <c r="AY83" s="198"/>
      <c r="AZ83" s="198"/>
      <c r="BA83" s="198"/>
      <c r="BB83" s="198"/>
      <c r="BC83" s="198"/>
      <c r="BD83" s="198"/>
      <c r="BE83" s="198"/>
      <c r="BF83" s="198"/>
      <c r="BG83" s="199"/>
    </row>
    <row r="84" spans="2:63" s="49" customFormat="1" x14ac:dyDescent="0.3">
      <c r="E84" s="192"/>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4"/>
      <c r="AD84" s="52"/>
      <c r="AE84" s="52"/>
      <c r="AF84" s="52"/>
      <c r="AG84" s="52"/>
      <c r="AH84" s="52"/>
      <c r="AI84" s="57"/>
      <c r="AJ84" s="58"/>
      <c r="AK84" s="58"/>
      <c r="AL84" s="58"/>
      <c r="AM84" s="59"/>
      <c r="AN84" s="59"/>
      <c r="AO84" s="59"/>
      <c r="AP84" s="59"/>
      <c r="AQ84" s="59"/>
      <c r="AR84" s="59"/>
      <c r="AS84" s="59"/>
      <c r="AT84" s="59"/>
      <c r="AU84" s="59"/>
      <c r="AV84" s="59"/>
      <c r="AW84" s="59"/>
      <c r="AX84" s="59"/>
      <c r="AY84" s="59"/>
      <c r="AZ84" s="59"/>
      <c r="BA84" s="59"/>
      <c r="BB84" s="59"/>
      <c r="BC84" s="59"/>
      <c r="BD84" s="59"/>
      <c r="BE84" s="59"/>
      <c r="BF84" s="59"/>
      <c r="BG84" s="60"/>
    </row>
    <row r="85" spans="2:63" s="66" customFormat="1" x14ac:dyDescent="0.3">
      <c r="E85" s="96" t="s">
        <v>1048</v>
      </c>
      <c r="F85" s="96"/>
      <c r="G85" s="96"/>
      <c r="H85" s="97"/>
      <c r="I85" s="97"/>
      <c r="R85" s="81"/>
      <c r="S85" s="81"/>
      <c r="T85" s="81"/>
      <c r="U85" s="81"/>
      <c r="V85" s="81"/>
      <c r="W85" s="81"/>
      <c r="X85" s="81"/>
      <c r="Y85" s="81"/>
      <c r="Z85" s="81"/>
      <c r="AA85" s="81"/>
      <c r="AB85" s="81"/>
      <c r="AC85" s="81"/>
      <c r="AD85" s="81"/>
      <c r="AE85" s="81"/>
      <c r="AF85" s="81"/>
      <c r="AG85" s="81"/>
      <c r="AH85" s="81"/>
      <c r="AI85" s="98" t="s">
        <v>1051</v>
      </c>
      <c r="AJ85" s="96"/>
      <c r="AK85" s="96"/>
      <c r="AL85" s="96"/>
    </row>
    <row r="86" spans="2:63" s="66" customFormat="1" x14ac:dyDescent="0.3">
      <c r="E86" s="96"/>
      <c r="F86" s="96"/>
      <c r="G86" s="96"/>
      <c r="H86" s="97"/>
      <c r="I86" s="97"/>
      <c r="R86" s="81"/>
      <c r="S86" s="81"/>
      <c r="T86" s="81"/>
      <c r="U86" s="81"/>
      <c r="V86" s="81"/>
      <c r="W86" s="81"/>
      <c r="X86" s="81"/>
      <c r="Y86" s="81"/>
      <c r="Z86" s="81"/>
      <c r="AA86" s="81"/>
      <c r="AB86" s="81"/>
      <c r="AC86" s="81"/>
      <c r="AD86" s="81"/>
      <c r="AE86" s="81"/>
      <c r="AF86" s="81"/>
      <c r="AG86" s="81"/>
      <c r="AH86" s="81"/>
      <c r="AI86" s="96"/>
      <c r="AJ86" s="96"/>
      <c r="AK86" s="96"/>
      <c r="AL86" s="96"/>
    </row>
    <row r="87" spans="2:63" s="66" customFormat="1" ht="14.5" thickBot="1" x14ac:dyDescent="0.35">
      <c r="B87" s="106"/>
      <c r="C87" s="106"/>
      <c r="D87" s="106"/>
      <c r="E87" s="107"/>
      <c r="F87" s="107"/>
      <c r="G87" s="107"/>
      <c r="H87" s="107"/>
      <c r="I87" s="106"/>
      <c r="J87" s="106"/>
      <c r="K87" s="106"/>
      <c r="L87" s="106"/>
      <c r="M87" s="106"/>
      <c r="N87" s="106"/>
      <c r="O87" s="106"/>
      <c r="P87" s="106"/>
      <c r="Q87" s="106"/>
      <c r="R87" s="106"/>
      <c r="S87" s="106"/>
      <c r="T87" s="106"/>
      <c r="U87" s="106"/>
      <c r="V87" s="106"/>
      <c r="W87" s="106"/>
      <c r="X87" s="106"/>
      <c r="Y87" s="106"/>
      <c r="Z87" s="106"/>
      <c r="AA87" s="106"/>
      <c r="AB87" s="106"/>
      <c r="AC87" s="106"/>
      <c r="AD87" s="108"/>
      <c r="AE87" s="108"/>
      <c r="AF87" s="108"/>
      <c r="AG87" s="108"/>
      <c r="AH87" s="108"/>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row>
    <row r="88" spans="2:63" s="66" customFormat="1" x14ac:dyDescent="0.3">
      <c r="R88" s="81"/>
      <c r="S88" s="81"/>
      <c r="T88" s="81"/>
      <c r="U88" s="81"/>
      <c r="V88" s="81"/>
      <c r="W88" s="81"/>
      <c r="X88" s="81"/>
      <c r="Y88" s="81"/>
      <c r="Z88" s="81"/>
      <c r="AA88" s="81"/>
      <c r="AB88" s="81"/>
      <c r="AC88" s="81"/>
      <c r="AD88" s="81"/>
      <c r="AE88" s="81"/>
      <c r="AF88" s="81"/>
      <c r="AG88" s="81"/>
      <c r="AH88" s="81"/>
    </row>
    <row r="89" spans="2:63" s="66" customFormat="1" x14ac:dyDescent="0.3">
      <c r="E89" s="98" t="s">
        <v>1073</v>
      </c>
      <c r="F89" s="98"/>
      <c r="G89" s="98"/>
      <c r="H89" s="98"/>
      <c r="AD89" s="81"/>
      <c r="AE89" s="81"/>
      <c r="AF89" s="81"/>
      <c r="AG89" s="81"/>
      <c r="AH89" s="81"/>
    </row>
    <row r="90" spans="2:63" s="49" customFormat="1" ht="23.25" customHeight="1" x14ac:dyDescent="0.3">
      <c r="E90" s="200"/>
      <c r="F90" s="201"/>
      <c r="G90" s="201"/>
      <c r="H90" s="201"/>
      <c r="I90" s="201"/>
      <c r="J90" s="201"/>
      <c r="K90" s="201"/>
      <c r="L90" s="201"/>
      <c r="M90" s="201"/>
      <c r="N90" s="201"/>
      <c r="O90" s="201"/>
      <c r="P90" s="201"/>
      <c r="Q90" s="201"/>
      <c r="R90" s="201"/>
      <c r="S90" s="201"/>
      <c r="T90" s="201"/>
      <c r="U90" s="201"/>
      <c r="V90" s="201"/>
      <c r="W90" s="201"/>
      <c r="X90" s="201"/>
      <c r="Y90" s="201"/>
      <c r="Z90" s="201"/>
      <c r="AA90" s="201"/>
      <c r="AB90" s="201"/>
      <c r="AC90" s="202"/>
      <c r="AD90" s="52"/>
      <c r="AE90" s="52"/>
      <c r="AF90" s="52"/>
      <c r="AG90" s="52"/>
      <c r="AH90" s="52"/>
    </row>
    <row r="91" spans="2:63" s="66" customFormat="1" x14ac:dyDescent="0.3">
      <c r="E91" s="182" t="s">
        <v>3</v>
      </c>
      <c r="F91" s="182"/>
      <c r="G91" s="182"/>
      <c r="H91" s="182"/>
      <c r="AD91" s="81"/>
      <c r="AE91" s="81"/>
      <c r="AF91" s="81"/>
      <c r="AG91" s="81"/>
      <c r="AH91" s="81"/>
    </row>
    <row r="92" spans="2:63" s="49" customFormat="1" ht="24" customHeight="1" x14ac:dyDescent="0.3">
      <c r="E92" s="183"/>
      <c r="F92" s="184"/>
      <c r="G92" s="184"/>
      <c r="H92" s="184"/>
      <c r="I92" s="184"/>
      <c r="J92" s="184"/>
      <c r="K92" s="184"/>
      <c r="L92" s="184"/>
      <c r="M92" s="184"/>
      <c r="N92" s="184"/>
      <c r="O92" s="184"/>
      <c r="P92" s="184"/>
      <c r="Q92" s="184"/>
      <c r="R92" s="184"/>
      <c r="S92" s="184"/>
      <c r="T92" s="184"/>
      <c r="U92" s="184"/>
      <c r="V92" s="184"/>
      <c r="W92" s="184"/>
      <c r="X92" s="184"/>
      <c r="Y92" s="184"/>
      <c r="Z92" s="184"/>
      <c r="AA92" s="184"/>
      <c r="AB92" s="184"/>
      <c r="AC92" s="185"/>
      <c r="AD92" s="52"/>
      <c r="AE92" s="52"/>
      <c r="AF92" s="52"/>
      <c r="AG92" s="52"/>
      <c r="AH92" s="52"/>
    </row>
    <row r="93" spans="2:63" s="49" customFormat="1" x14ac:dyDescent="0.3">
      <c r="E93" s="62"/>
      <c r="F93" s="62"/>
      <c r="G93" s="62"/>
      <c r="H93" s="62"/>
      <c r="AD93" s="52"/>
      <c r="AE93" s="52"/>
      <c r="AF93" s="52"/>
      <c r="AG93" s="52"/>
      <c r="AH93" s="52"/>
    </row>
    <row r="94" spans="2:63" s="49" customFormat="1" x14ac:dyDescent="0.3">
      <c r="E94" s="62"/>
      <c r="F94" s="62"/>
      <c r="G94" s="62"/>
      <c r="H94" s="62"/>
      <c r="AD94" s="52"/>
      <c r="AE94" s="52"/>
      <c r="AF94" s="52"/>
      <c r="AG94" s="52"/>
      <c r="AH94" s="52"/>
    </row>
    <row r="95" spans="2:63" x14ac:dyDescent="0.3">
      <c r="AX95" s="49"/>
      <c r="AY95" s="49"/>
      <c r="AZ95" s="49"/>
      <c r="BA95" s="49"/>
      <c r="BB95" s="49"/>
      <c r="BC95" s="49"/>
      <c r="BD95" s="49"/>
      <c r="BE95" s="49"/>
      <c r="BF95" s="49"/>
      <c r="BG95" s="49"/>
      <c r="BH95" s="49"/>
      <c r="BI95" s="49"/>
      <c r="BJ95" s="49"/>
    </row>
    <row r="96" spans="2:63" s="49" customFormat="1" x14ac:dyDescent="0.3">
      <c r="E96" s="58"/>
      <c r="F96" s="58"/>
      <c r="G96" s="58"/>
      <c r="H96" s="58"/>
      <c r="I96" s="59"/>
      <c r="J96" s="59"/>
      <c r="K96" s="59"/>
      <c r="L96" s="59"/>
      <c r="M96" s="59"/>
      <c r="N96" s="59"/>
      <c r="O96" s="59"/>
      <c r="P96" s="59"/>
      <c r="Q96" s="59"/>
      <c r="R96" s="59"/>
      <c r="S96" s="59"/>
      <c r="T96" s="59"/>
      <c r="U96" s="59"/>
      <c r="V96" s="59"/>
      <c r="W96" s="59"/>
      <c r="X96" s="59"/>
      <c r="Y96" s="59"/>
      <c r="Z96" s="59"/>
      <c r="AA96" s="59"/>
      <c r="AB96" s="59"/>
      <c r="AC96" s="59"/>
      <c r="AD96" s="52"/>
      <c r="AE96" s="52"/>
      <c r="AF96" s="52"/>
      <c r="AG96" s="52"/>
      <c r="AH96" s="52"/>
    </row>
    <row r="97" spans="1:64" s="49" customFormat="1" x14ac:dyDescent="0.3">
      <c r="E97" s="61" t="s">
        <v>1074</v>
      </c>
      <c r="G97" s="61"/>
      <c r="H97" s="61"/>
      <c r="AD97" s="52"/>
      <c r="AE97" s="52"/>
      <c r="AF97" s="52"/>
      <c r="AG97" s="52"/>
      <c r="AH97" s="52"/>
    </row>
    <row r="98" spans="1:64" s="49" customFormat="1" x14ac:dyDescent="0.3">
      <c r="E98" s="61"/>
      <c r="G98" s="61"/>
      <c r="H98" s="61"/>
      <c r="AD98" s="52"/>
      <c r="AE98" s="52"/>
      <c r="AF98" s="52"/>
      <c r="AG98" s="52"/>
      <c r="AH98" s="52"/>
    </row>
    <row r="99" spans="1:64" s="80" customFormat="1" ht="17.25" customHeight="1" x14ac:dyDescent="0.3">
      <c r="A99" s="66"/>
      <c r="B99" s="66"/>
      <c r="C99" s="66"/>
      <c r="D99" s="66"/>
      <c r="E99" s="66"/>
      <c r="F99" s="66"/>
      <c r="G99" s="66"/>
      <c r="H99" s="66"/>
      <c r="I99" s="66"/>
      <c r="J99" s="66"/>
      <c r="K99" s="66"/>
      <c r="L99" s="82"/>
      <c r="M99" s="82"/>
      <c r="N99" s="82"/>
      <c r="O99" s="82"/>
      <c r="P99" s="82"/>
      <c r="Q99" s="81"/>
      <c r="R99" s="81"/>
      <c r="S99" s="81"/>
      <c r="T99" s="81"/>
      <c r="U99" s="81"/>
      <c r="V99" s="81"/>
      <c r="W99" s="81"/>
      <c r="X99" s="81"/>
      <c r="Y99" s="66"/>
      <c r="Z99" s="81"/>
      <c r="AA99" s="81"/>
      <c r="AB99" s="81"/>
      <c r="AC99" s="81"/>
      <c r="AD99" s="81"/>
      <c r="AE99" s="81"/>
      <c r="AF99" s="81"/>
      <c r="AG99" s="81"/>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c r="BL99" s="66"/>
    </row>
    <row r="100" spans="1:64" s="66" customFormat="1" ht="6" customHeight="1" x14ac:dyDescent="0.3"/>
    <row r="101" spans="1:64" s="66" customFormat="1" x14ac:dyDescent="0.3">
      <c r="B101" s="96" t="s">
        <v>1070</v>
      </c>
      <c r="R101" s="81"/>
      <c r="S101" s="81"/>
      <c r="T101" s="81"/>
      <c r="U101" s="81"/>
      <c r="V101" s="81"/>
      <c r="W101" s="81"/>
      <c r="X101" s="81"/>
      <c r="Y101" s="81"/>
      <c r="Z101" s="81"/>
      <c r="AA101" s="81"/>
      <c r="AB101" s="81"/>
      <c r="AC101" s="81"/>
      <c r="AD101" s="81"/>
      <c r="AE101" s="81"/>
      <c r="AF101" s="81"/>
      <c r="AG101" s="81"/>
      <c r="AH101" s="81"/>
    </row>
    <row r="102" spans="1:64" s="66" customFormat="1" x14ac:dyDescent="0.3"/>
    <row r="103" spans="1:64" s="66" customFormat="1" x14ac:dyDescent="0.3">
      <c r="A103" s="96"/>
      <c r="R103" s="81"/>
      <c r="S103" s="81"/>
      <c r="T103" s="81"/>
      <c r="U103" s="81"/>
      <c r="V103" s="81"/>
      <c r="W103" s="81"/>
      <c r="X103" s="81"/>
      <c r="Y103" s="81"/>
      <c r="Z103" s="81"/>
      <c r="AA103" s="81"/>
      <c r="AB103" s="81"/>
      <c r="AC103" s="81"/>
      <c r="AD103" s="81"/>
      <c r="AE103" s="81"/>
      <c r="AF103" s="81"/>
      <c r="AG103" s="81"/>
      <c r="AH103" s="81"/>
    </row>
    <row r="104" spans="1:64" s="66" customFormat="1" ht="15.75" customHeight="1" x14ac:dyDescent="0.3">
      <c r="B104" s="124" t="s">
        <v>1072</v>
      </c>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4"/>
      <c r="BA104" s="124"/>
      <c r="BB104" s="124"/>
      <c r="BC104" s="124"/>
      <c r="BD104" s="124"/>
      <c r="BE104" s="124"/>
      <c r="BF104" s="124"/>
      <c r="BG104" s="124"/>
      <c r="BH104" s="124"/>
      <c r="BI104" s="124"/>
      <c r="BJ104" s="124"/>
      <c r="BK104" s="124"/>
    </row>
    <row r="105" spans="1:64" s="66" customFormat="1" x14ac:dyDescent="0.3">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c r="AT105" s="124"/>
      <c r="AU105" s="124"/>
      <c r="AV105" s="124"/>
      <c r="AW105" s="124"/>
      <c r="AX105" s="124"/>
      <c r="AY105" s="124"/>
      <c r="AZ105" s="124"/>
      <c r="BA105" s="124"/>
      <c r="BB105" s="124"/>
      <c r="BC105" s="124"/>
      <c r="BD105" s="124"/>
      <c r="BE105" s="124"/>
      <c r="BF105" s="124"/>
      <c r="BG105" s="124"/>
      <c r="BH105" s="124"/>
      <c r="BI105" s="124"/>
      <c r="BJ105" s="124"/>
      <c r="BK105" s="124"/>
    </row>
    <row r="106" spans="1:64" s="66" customFormat="1" x14ac:dyDescent="0.3">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4"/>
      <c r="AY106" s="124"/>
      <c r="AZ106" s="124"/>
      <c r="BA106" s="124"/>
      <c r="BB106" s="124"/>
      <c r="BC106" s="124"/>
      <c r="BD106" s="124"/>
      <c r="BE106" s="124"/>
      <c r="BF106" s="124"/>
      <c r="BG106" s="124"/>
      <c r="BH106" s="124"/>
      <c r="BI106" s="124"/>
      <c r="BJ106" s="124"/>
      <c r="BK106" s="124"/>
    </row>
    <row r="107" spans="1:64" s="66" customFormat="1" x14ac:dyDescent="0.3">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4"/>
      <c r="AV107" s="124"/>
      <c r="AW107" s="124"/>
      <c r="AX107" s="124"/>
      <c r="AY107" s="124"/>
      <c r="AZ107" s="124"/>
      <c r="BA107" s="124"/>
      <c r="BB107" s="124"/>
      <c r="BC107" s="124"/>
      <c r="BD107" s="124"/>
      <c r="BE107" s="124"/>
      <c r="BF107" s="124"/>
      <c r="BG107" s="124"/>
      <c r="BH107" s="124"/>
      <c r="BI107" s="124"/>
      <c r="BJ107" s="124"/>
      <c r="BK107" s="124"/>
    </row>
    <row r="108" spans="1:64" s="66" customFormat="1" x14ac:dyDescent="0.3">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c r="AT108" s="124"/>
      <c r="AU108" s="124"/>
      <c r="AV108" s="124"/>
      <c r="AW108" s="124"/>
      <c r="AX108" s="124"/>
      <c r="AY108" s="124"/>
      <c r="AZ108" s="124"/>
      <c r="BA108" s="124"/>
      <c r="BB108" s="124"/>
      <c r="BC108" s="124"/>
      <c r="BD108" s="124"/>
      <c r="BE108" s="124"/>
      <c r="BF108" s="124"/>
      <c r="BG108" s="124"/>
      <c r="BH108" s="124"/>
      <c r="BI108" s="124"/>
      <c r="BJ108" s="124"/>
      <c r="BK108" s="124"/>
    </row>
    <row r="109" spans="1:64" s="66" customFormat="1" x14ac:dyDescent="0.3">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c r="AT109" s="124"/>
      <c r="AU109" s="124"/>
      <c r="AV109" s="124"/>
      <c r="AW109" s="124"/>
      <c r="AX109" s="124"/>
      <c r="AY109" s="124"/>
      <c r="AZ109" s="124"/>
      <c r="BA109" s="124"/>
      <c r="BB109" s="124"/>
      <c r="BC109" s="124"/>
      <c r="BD109" s="124"/>
      <c r="BE109" s="124"/>
      <c r="BF109" s="124"/>
      <c r="BG109" s="124"/>
      <c r="BH109" s="124"/>
      <c r="BI109" s="124"/>
      <c r="BJ109" s="124"/>
      <c r="BK109" s="124"/>
    </row>
    <row r="110" spans="1:64" s="66" customFormat="1" x14ac:dyDescent="0.3">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c r="AT110" s="124"/>
      <c r="AU110" s="124"/>
      <c r="AV110" s="124"/>
      <c r="AW110" s="124"/>
      <c r="AX110" s="124"/>
      <c r="AY110" s="124"/>
      <c r="AZ110" s="124"/>
      <c r="BA110" s="124"/>
      <c r="BB110" s="124"/>
      <c r="BC110" s="124"/>
      <c r="BD110" s="124"/>
      <c r="BE110" s="124"/>
      <c r="BF110" s="124"/>
      <c r="BG110" s="124"/>
      <c r="BH110" s="124"/>
      <c r="BI110" s="124"/>
      <c r="BJ110" s="124"/>
      <c r="BK110" s="124"/>
    </row>
    <row r="111" spans="1:64" s="66" customFormat="1" x14ac:dyDescent="0.3">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c r="AT111" s="124"/>
      <c r="AU111" s="124"/>
      <c r="AV111" s="124"/>
      <c r="AW111" s="124"/>
      <c r="AX111" s="124"/>
      <c r="AY111" s="124"/>
      <c r="AZ111" s="124"/>
      <c r="BA111" s="124"/>
      <c r="BB111" s="124"/>
      <c r="BC111" s="124"/>
      <c r="BD111" s="124"/>
      <c r="BE111" s="124"/>
      <c r="BF111" s="124"/>
      <c r="BG111" s="124"/>
      <c r="BH111" s="124"/>
      <c r="BI111" s="124"/>
      <c r="BJ111" s="124"/>
      <c r="BK111" s="124"/>
    </row>
    <row r="112" spans="1:64" s="66" customFormat="1" x14ac:dyDescent="0.3">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c r="AT112" s="124"/>
      <c r="AU112" s="124"/>
      <c r="AV112" s="124"/>
      <c r="AW112" s="124"/>
      <c r="AX112" s="124"/>
      <c r="AY112" s="124"/>
      <c r="AZ112" s="124"/>
      <c r="BA112" s="124"/>
      <c r="BB112" s="124"/>
      <c r="BC112" s="124"/>
      <c r="BD112" s="124"/>
      <c r="BE112" s="124"/>
      <c r="BF112" s="124"/>
      <c r="BG112" s="124"/>
      <c r="BH112" s="124"/>
      <c r="BI112" s="124"/>
      <c r="BJ112" s="124"/>
      <c r="BK112" s="124"/>
    </row>
    <row r="113" spans="2:63" s="66" customFormat="1" x14ac:dyDescent="0.3">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24"/>
      <c r="AY113" s="124"/>
      <c r="AZ113" s="124"/>
      <c r="BA113" s="124"/>
      <c r="BB113" s="124"/>
      <c r="BC113" s="124"/>
      <c r="BD113" s="124"/>
      <c r="BE113" s="124"/>
      <c r="BF113" s="124"/>
      <c r="BG113" s="124"/>
      <c r="BH113" s="124"/>
      <c r="BI113" s="124"/>
      <c r="BJ113" s="124"/>
      <c r="BK113" s="124"/>
    </row>
    <row r="114" spans="2:63" s="66" customFormat="1" x14ac:dyDescent="0.3">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c r="AT114" s="124"/>
      <c r="AU114" s="124"/>
      <c r="AV114" s="124"/>
      <c r="AW114" s="124"/>
      <c r="AX114" s="124"/>
      <c r="AY114" s="124"/>
      <c r="AZ114" s="124"/>
      <c r="BA114" s="124"/>
      <c r="BB114" s="124"/>
      <c r="BC114" s="124"/>
      <c r="BD114" s="124"/>
      <c r="BE114" s="124"/>
      <c r="BF114" s="124"/>
      <c r="BG114" s="124"/>
      <c r="BH114" s="124"/>
      <c r="BI114" s="124"/>
      <c r="BJ114" s="124"/>
      <c r="BK114" s="124"/>
    </row>
    <row r="115" spans="2:63" s="66" customFormat="1" x14ac:dyDescent="0.3">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c r="AT115" s="124"/>
      <c r="AU115" s="124"/>
      <c r="AV115" s="124"/>
      <c r="AW115" s="124"/>
      <c r="AX115" s="124"/>
      <c r="AY115" s="124"/>
      <c r="AZ115" s="124"/>
      <c r="BA115" s="124"/>
      <c r="BB115" s="124"/>
      <c r="BC115" s="124"/>
      <c r="BD115" s="124"/>
      <c r="BE115" s="124"/>
      <c r="BF115" s="124"/>
      <c r="BG115" s="124"/>
      <c r="BH115" s="124"/>
      <c r="BI115" s="124"/>
      <c r="BJ115" s="124"/>
      <c r="BK115" s="124"/>
    </row>
    <row r="116" spans="2:63" s="66" customFormat="1" x14ac:dyDescent="0.3">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c r="AT116" s="124"/>
      <c r="AU116" s="124"/>
      <c r="AV116" s="124"/>
      <c r="AW116" s="124"/>
      <c r="AX116" s="124"/>
      <c r="AY116" s="124"/>
      <c r="AZ116" s="124"/>
      <c r="BA116" s="124"/>
      <c r="BB116" s="124"/>
      <c r="BC116" s="124"/>
      <c r="BD116" s="124"/>
      <c r="BE116" s="124"/>
      <c r="BF116" s="124"/>
      <c r="BG116" s="124"/>
      <c r="BH116" s="124"/>
      <c r="BI116" s="124"/>
      <c r="BJ116" s="124"/>
      <c r="BK116" s="124"/>
    </row>
    <row r="117" spans="2:63" s="66" customFormat="1" x14ac:dyDescent="0.3">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4"/>
      <c r="AY117" s="124"/>
      <c r="AZ117" s="124"/>
      <c r="BA117" s="124"/>
      <c r="BB117" s="124"/>
      <c r="BC117" s="124"/>
      <c r="BD117" s="124"/>
      <c r="BE117" s="124"/>
      <c r="BF117" s="124"/>
      <c r="BG117" s="124"/>
      <c r="BH117" s="124"/>
      <c r="BI117" s="124"/>
      <c r="BJ117" s="124"/>
      <c r="BK117" s="124"/>
    </row>
    <row r="118" spans="2:63" s="66" customFormat="1" x14ac:dyDescent="0.3">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c r="AT118" s="124"/>
      <c r="AU118" s="124"/>
      <c r="AV118" s="124"/>
      <c r="AW118" s="124"/>
      <c r="AX118" s="124"/>
      <c r="AY118" s="124"/>
      <c r="AZ118" s="124"/>
      <c r="BA118" s="124"/>
      <c r="BB118" s="124"/>
      <c r="BC118" s="124"/>
      <c r="BD118" s="124"/>
      <c r="BE118" s="124"/>
      <c r="BF118" s="124"/>
      <c r="BG118" s="124"/>
      <c r="BH118" s="124"/>
      <c r="BI118" s="124"/>
      <c r="BJ118" s="124"/>
      <c r="BK118" s="124"/>
    </row>
    <row r="119" spans="2:63" s="66" customFormat="1" x14ac:dyDescent="0.3">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c r="AY119" s="124"/>
      <c r="AZ119" s="124"/>
      <c r="BA119" s="124"/>
      <c r="BB119" s="124"/>
      <c r="BC119" s="124"/>
      <c r="BD119" s="124"/>
      <c r="BE119" s="124"/>
      <c r="BF119" s="124"/>
      <c r="BG119" s="124"/>
      <c r="BH119" s="124"/>
      <c r="BI119" s="124"/>
      <c r="BJ119" s="124"/>
      <c r="BK119" s="124"/>
    </row>
    <row r="120" spans="2:63" s="66" customFormat="1" x14ac:dyDescent="0.3">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c r="AT120" s="124"/>
      <c r="AU120" s="124"/>
      <c r="AV120" s="124"/>
      <c r="AW120" s="124"/>
      <c r="AX120" s="124"/>
      <c r="AY120" s="124"/>
      <c r="AZ120" s="124"/>
      <c r="BA120" s="124"/>
      <c r="BB120" s="124"/>
      <c r="BC120" s="124"/>
      <c r="BD120" s="124"/>
      <c r="BE120" s="124"/>
      <c r="BF120" s="124"/>
      <c r="BG120" s="124"/>
      <c r="BH120" s="124"/>
      <c r="BI120" s="124"/>
      <c r="BJ120" s="124"/>
      <c r="BK120" s="124"/>
    </row>
    <row r="121" spans="2:63" s="66" customFormat="1" x14ac:dyDescent="0.3">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c r="AT121" s="124"/>
      <c r="AU121" s="124"/>
      <c r="AV121" s="124"/>
      <c r="AW121" s="124"/>
      <c r="AX121" s="124"/>
      <c r="AY121" s="124"/>
      <c r="AZ121" s="124"/>
      <c r="BA121" s="124"/>
      <c r="BB121" s="124"/>
      <c r="BC121" s="124"/>
      <c r="BD121" s="124"/>
      <c r="BE121" s="124"/>
      <c r="BF121" s="124"/>
      <c r="BG121" s="124"/>
      <c r="BH121" s="124"/>
      <c r="BI121" s="124"/>
      <c r="BJ121" s="124"/>
      <c r="BK121" s="124"/>
    </row>
    <row r="122" spans="2:63" s="66" customFormat="1" x14ac:dyDescent="0.3">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c r="AT122" s="124"/>
      <c r="AU122" s="124"/>
      <c r="AV122" s="124"/>
      <c r="AW122" s="124"/>
      <c r="AX122" s="124"/>
      <c r="AY122" s="124"/>
      <c r="AZ122" s="124"/>
      <c r="BA122" s="124"/>
      <c r="BB122" s="124"/>
      <c r="BC122" s="124"/>
      <c r="BD122" s="124"/>
      <c r="BE122" s="124"/>
      <c r="BF122" s="124"/>
      <c r="BG122" s="124"/>
      <c r="BH122" s="124"/>
      <c r="BI122" s="124"/>
      <c r="BJ122" s="124"/>
      <c r="BK122" s="124"/>
    </row>
    <row r="123" spans="2:63" s="66" customFormat="1" x14ac:dyDescent="0.3">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4"/>
      <c r="AY123" s="124"/>
      <c r="AZ123" s="124"/>
      <c r="BA123" s="124"/>
      <c r="BB123" s="124"/>
      <c r="BC123" s="124"/>
      <c r="BD123" s="124"/>
      <c r="BE123" s="124"/>
      <c r="BF123" s="124"/>
      <c r="BG123" s="124"/>
      <c r="BH123" s="124"/>
      <c r="BI123" s="124"/>
      <c r="BJ123" s="124"/>
      <c r="BK123" s="124"/>
    </row>
    <row r="124" spans="2:63" s="66" customFormat="1" x14ac:dyDescent="0.3">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c r="AT124" s="124"/>
      <c r="AU124" s="124"/>
      <c r="AV124" s="124"/>
      <c r="AW124" s="124"/>
      <c r="AX124" s="124"/>
      <c r="AY124" s="124"/>
      <c r="AZ124" s="124"/>
      <c r="BA124" s="124"/>
      <c r="BB124" s="124"/>
      <c r="BC124" s="124"/>
      <c r="BD124" s="124"/>
      <c r="BE124" s="124"/>
      <c r="BF124" s="124"/>
      <c r="BG124" s="124"/>
      <c r="BH124" s="124"/>
      <c r="BI124" s="124"/>
      <c r="BJ124" s="124"/>
      <c r="BK124" s="124"/>
    </row>
    <row r="125" spans="2:63" s="66" customFormat="1" x14ac:dyDescent="0.3">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4"/>
      <c r="AY125" s="124"/>
      <c r="AZ125" s="124"/>
      <c r="BA125" s="124"/>
      <c r="BB125" s="124"/>
      <c r="BC125" s="124"/>
      <c r="BD125" s="124"/>
      <c r="BE125" s="124"/>
      <c r="BF125" s="124"/>
      <c r="BG125" s="124"/>
      <c r="BH125" s="124"/>
      <c r="BI125" s="124"/>
      <c r="BJ125" s="124"/>
      <c r="BK125" s="124"/>
    </row>
    <row r="126" spans="2:63" s="66" customFormat="1" x14ac:dyDescent="0.3">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c r="AT126" s="124"/>
      <c r="AU126" s="124"/>
      <c r="AV126" s="124"/>
      <c r="AW126" s="124"/>
      <c r="AX126" s="124"/>
      <c r="AY126" s="124"/>
      <c r="AZ126" s="124"/>
      <c r="BA126" s="124"/>
      <c r="BB126" s="124"/>
      <c r="BC126" s="124"/>
      <c r="BD126" s="124"/>
      <c r="BE126" s="124"/>
      <c r="BF126" s="124"/>
      <c r="BG126" s="124"/>
      <c r="BH126" s="124"/>
      <c r="BI126" s="124"/>
      <c r="BJ126" s="124"/>
      <c r="BK126" s="124"/>
    </row>
    <row r="127" spans="2:63" s="66" customFormat="1" x14ac:dyDescent="0.3">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c r="AT127" s="124"/>
      <c r="AU127" s="124"/>
      <c r="AV127" s="124"/>
      <c r="AW127" s="124"/>
      <c r="AX127" s="124"/>
      <c r="AY127" s="124"/>
      <c r="AZ127" s="124"/>
      <c r="BA127" s="124"/>
      <c r="BB127" s="124"/>
      <c r="BC127" s="124"/>
      <c r="BD127" s="124"/>
      <c r="BE127" s="124"/>
      <c r="BF127" s="124"/>
      <c r="BG127" s="124"/>
      <c r="BH127" s="124"/>
      <c r="BI127" s="124"/>
      <c r="BJ127" s="124"/>
      <c r="BK127" s="124"/>
    </row>
    <row r="128" spans="2:63" s="66" customFormat="1" ht="409.5" hidden="1" x14ac:dyDescent="0.3">
      <c r="D128" s="99" t="s">
        <v>1052</v>
      </c>
      <c r="E128" s="97"/>
      <c r="F128" s="74" t="s">
        <v>1053</v>
      </c>
      <c r="G128" s="100"/>
      <c r="M128" s="101" t="s">
        <v>1054</v>
      </c>
      <c r="R128" s="81"/>
      <c r="S128" s="81"/>
      <c r="T128" s="81"/>
      <c r="U128" s="81"/>
      <c r="V128" s="81"/>
      <c r="W128" s="81"/>
      <c r="X128" s="81"/>
      <c r="Y128" s="81"/>
      <c r="Z128" s="81"/>
      <c r="AA128" s="81"/>
      <c r="AB128" s="81"/>
      <c r="AC128" s="81"/>
      <c r="AD128" s="81"/>
      <c r="AE128" s="81"/>
      <c r="AF128" s="81"/>
      <c r="AG128" s="81"/>
      <c r="AH128" s="81"/>
    </row>
    <row r="129" spans="4:34" s="66" customFormat="1" hidden="1" x14ac:dyDescent="0.3">
      <c r="D129" s="102" t="s">
        <v>79</v>
      </c>
      <c r="E129" s="103" t="s">
        <v>97</v>
      </c>
      <c r="G129" s="104"/>
      <c r="M129" s="105">
        <v>1</v>
      </c>
      <c r="R129" s="81"/>
      <c r="S129" s="81"/>
      <c r="T129" s="81"/>
      <c r="U129" s="81"/>
      <c r="V129" s="81"/>
      <c r="W129" s="81"/>
      <c r="X129" s="81"/>
      <c r="Y129" s="81"/>
      <c r="Z129" s="81"/>
      <c r="AA129" s="81"/>
      <c r="AB129" s="81"/>
      <c r="AC129" s="81"/>
      <c r="AD129" s="81"/>
      <c r="AE129" s="81"/>
      <c r="AF129" s="81"/>
      <c r="AG129" s="81"/>
      <c r="AH129" s="81"/>
    </row>
    <row r="130" spans="4:34" s="66" customFormat="1" x14ac:dyDescent="0.3">
      <c r="R130" s="81"/>
      <c r="S130" s="81"/>
      <c r="T130" s="81"/>
      <c r="U130" s="81"/>
      <c r="V130" s="81"/>
      <c r="W130" s="81"/>
      <c r="X130" s="81"/>
      <c r="Y130" s="81"/>
      <c r="Z130" s="81"/>
      <c r="AA130" s="81"/>
      <c r="AB130" s="81"/>
      <c r="AC130" s="81"/>
      <c r="AD130" s="81"/>
      <c r="AE130" s="81"/>
      <c r="AF130" s="81"/>
      <c r="AG130" s="81"/>
      <c r="AH130" s="81"/>
    </row>
    <row r="131" spans="4:34" s="66" customFormat="1" x14ac:dyDescent="0.3">
      <c r="R131" s="81"/>
      <c r="S131" s="81"/>
      <c r="T131" s="81"/>
      <c r="U131" s="81"/>
      <c r="V131" s="81"/>
      <c r="W131" s="81"/>
      <c r="X131" s="81"/>
      <c r="Y131" s="81"/>
      <c r="Z131" s="81"/>
      <c r="AA131" s="81"/>
      <c r="AB131" s="81"/>
      <c r="AC131" s="81"/>
      <c r="AD131" s="81"/>
      <c r="AE131" s="81"/>
      <c r="AF131" s="81"/>
      <c r="AG131" s="81"/>
      <c r="AH131" s="81"/>
    </row>
    <row r="132" spans="4:34" s="66" customFormat="1" x14ac:dyDescent="0.3">
      <c r="R132" s="81"/>
      <c r="S132" s="81"/>
      <c r="T132" s="81"/>
      <c r="U132" s="81"/>
      <c r="V132" s="81"/>
      <c r="W132" s="81"/>
      <c r="X132" s="81"/>
      <c r="Y132" s="81"/>
      <c r="Z132" s="81"/>
      <c r="AA132" s="81"/>
      <c r="AB132" s="81"/>
      <c r="AC132" s="81"/>
      <c r="AD132" s="81"/>
      <c r="AE132" s="81"/>
      <c r="AF132" s="81"/>
      <c r="AG132" s="81"/>
      <c r="AH132" s="81"/>
    </row>
    <row r="133" spans="4:34" s="49" customFormat="1" x14ac:dyDescent="0.3">
      <c r="R133" s="52"/>
      <c r="S133" s="52"/>
      <c r="T133" s="52"/>
      <c r="U133" s="52"/>
      <c r="V133" s="52"/>
      <c r="W133" s="52"/>
      <c r="X133" s="52"/>
      <c r="Y133" s="52"/>
      <c r="Z133" s="52"/>
      <c r="AA133" s="52"/>
      <c r="AB133" s="52"/>
      <c r="AC133" s="52"/>
      <c r="AD133" s="52"/>
      <c r="AE133" s="52"/>
      <c r="AF133" s="52"/>
      <c r="AG133" s="52"/>
      <c r="AH133" s="52"/>
    </row>
    <row r="134" spans="4:34" s="49" customFormat="1" x14ac:dyDescent="0.3">
      <c r="R134" s="52"/>
      <c r="S134" s="52"/>
      <c r="T134" s="52"/>
      <c r="U134" s="52"/>
      <c r="V134" s="52"/>
      <c r="W134" s="52"/>
      <c r="X134" s="52"/>
      <c r="Y134" s="52"/>
      <c r="Z134" s="52"/>
      <c r="AA134" s="52"/>
      <c r="AB134" s="52"/>
      <c r="AC134" s="52"/>
      <c r="AD134" s="52"/>
      <c r="AE134" s="52"/>
      <c r="AF134" s="52"/>
      <c r="AG134" s="52"/>
      <c r="AH134" s="52"/>
    </row>
    <row r="135" spans="4:34" s="49" customFormat="1" x14ac:dyDescent="0.3">
      <c r="R135" s="52"/>
      <c r="S135" s="52"/>
      <c r="T135" s="52"/>
      <c r="U135" s="52"/>
      <c r="V135" s="52"/>
      <c r="W135" s="52"/>
      <c r="X135" s="52"/>
      <c r="Y135" s="52"/>
      <c r="Z135" s="52"/>
      <c r="AA135" s="52"/>
      <c r="AB135" s="52"/>
      <c r="AC135" s="52"/>
      <c r="AD135" s="52"/>
      <c r="AE135" s="52"/>
      <c r="AF135" s="52"/>
      <c r="AG135" s="52"/>
      <c r="AH135" s="52"/>
    </row>
    <row r="136" spans="4:34" s="49" customFormat="1" x14ac:dyDescent="0.3">
      <c r="R136" s="52"/>
      <c r="S136" s="52"/>
      <c r="T136" s="52"/>
      <c r="U136" s="52"/>
      <c r="V136" s="52"/>
      <c r="W136" s="52"/>
      <c r="X136" s="52"/>
      <c r="Y136" s="52"/>
      <c r="Z136" s="52"/>
      <c r="AA136" s="52"/>
      <c r="AB136" s="52"/>
      <c r="AC136" s="52"/>
      <c r="AD136" s="52"/>
      <c r="AE136" s="52"/>
      <c r="AF136" s="52"/>
      <c r="AG136" s="52"/>
      <c r="AH136" s="52"/>
    </row>
    <row r="137" spans="4:34" s="49" customFormat="1" x14ac:dyDescent="0.3">
      <c r="R137" s="52"/>
      <c r="S137" s="52"/>
      <c r="T137" s="52"/>
      <c r="U137" s="52"/>
      <c r="V137" s="52"/>
      <c r="W137" s="52"/>
      <c r="X137" s="52"/>
      <c r="Y137" s="52"/>
      <c r="Z137" s="52"/>
      <c r="AA137" s="52"/>
      <c r="AB137" s="52"/>
      <c r="AC137" s="52"/>
      <c r="AD137" s="52"/>
      <c r="AE137" s="52"/>
      <c r="AF137" s="52"/>
      <c r="AG137" s="52"/>
      <c r="AH137" s="52"/>
    </row>
    <row r="138" spans="4:34" s="49" customFormat="1" x14ac:dyDescent="0.3">
      <c r="R138" s="52"/>
      <c r="S138" s="52"/>
      <c r="T138" s="52"/>
      <c r="U138" s="52"/>
      <c r="V138" s="52"/>
      <c r="W138" s="52"/>
      <c r="X138" s="52"/>
      <c r="Y138" s="52"/>
      <c r="Z138" s="52"/>
      <c r="AA138" s="52"/>
      <c r="AB138" s="52"/>
      <c r="AC138" s="52"/>
      <c r="AD138" s="52"/>
      <c r="AE138" s="52"/>
      <c r="AF138" s="52"/>
      <c r="AG138" s="52"/>
      <c r="AH138" s="52"/>
    </row>
    <row r="139" spans="4:34" s="49" customFormat="1" x14ac:dyDescent="0.3">
      <c r="R139" s="52"/>
      <c r="S139" s="52"/>
      <c r="T139" s="52"/>
      <c r="U139" s="52"/>
      <c r="V139" s="52"/>
      <c r="W139" s="52"/>
      <c r="X139" s="52"/>
      <c r="Y139" s="52"/>
      <c r="Z139" s="52"/>
      <c r="AA139" s="52"/>
      <c r="AB139" s="52"/>
      <c r="AC139" s="52"/>
      <c r="AD139" s="52"/>
      <c r="AE139" s="52"/>
      <c r="AF139" s="52"/>
      <c r="AG139" s="52"/>
      <c r="AH139" s="52"/>
    </row>
    <row r="140" spans="4:34" s="49" customFormat="1" x14ac:dyDescent="0.3">
      <c r="R140" s="52"/>
      <c r="S140" s="52"/>
      <c r="T140" s="52"/>
      <c r="U140" s="52"/>
      <c r="V140" s="52"/>
      <c r="W140" s="52"/>
      <c r="X140" s="52"/>
      <c r="Y140" s="52"/>
      <c r="Z140" s="52"/>
      <c r="AA140" s="52"/>
      <c r="AB140" s="52"/>
      <c r="AC140" s="52"/>
      <c r="AD140" s="52"/>
      <c r="AE140" s="52"/>
      <c r="AF140" s="52"/>
      <c r="AG140" s="52"/>
      <c r="AH140" s="52"/>
    </row>
    <row r="141" spans="4:34" s="49" customFormat="1" x14ac:dyDescent="0.3">
      <c r="R141" s="52"/>
      <c r="S141" s="52"/>
      <c r="T141" s="52"/>
      <c r="U141" s="52"/>
      <c r="V141" s="52"/>
      <c r="W141" s="52"/>
      <c r="X141" s="52"/>
      <c r="Y141" s="52"/>
      <c r="Z141" s="52"/>
      <c r="AA141" s="52"/>
      <c r="AB141" s="52"/>
      <c r="AC141" s="52"/>
      <c r="AD141" s="52"/>
      <c r="AE141" s="52"/>
      <c r="AF141" s="52"/>
      <c r="AG141" s="52"/>
      <c r="AH141" s="52"/>
    </row>
    <row r="142" spans="4:34" s="49" customFormat="1" x14ac:dyDescent="0.3">
      <c r="R142" s="52"/>
      <c r="S142" s="52"/>
      <c r="T142" s="52"/>
      <c r="U142" s="52"/>
      <c r="V142" s="52"/>
      <c r="W142" s="52"/>
      <c r="X142" s="52"/>
      <c r="Y142" s="52"/>
      <c r="Z142" s="52"/>
      <c r="AA142" s="52"/>
      <c r="AB142" s="52"/>
      <c r="AC142" s="52"/>
      <c r="AD142" s="52"/>
      <c r="AE142" s="52"/>
      <c r="AF142" s="52"/>
      <c r="AG142" s="52"/>
      <c r="AH142" s="52"/>
    </row>
    <row r="143" spans="4:34" s="49" customFormat="1" x14ac:dyDescent="0.3">
      <c r="R143" s="52"/>
      <c r="S143" s="52"/>
      <c r="T143" s="52"/>
      <c r="U143" s="52"/>
      <c r="V143" s="52"/>
      <c r="W143" s="52"/>
      <c r="X143" s="52"/>
      <c r="Y143" s="52"/>
      <c r="Z143" s="52"/>
      <c r="AA143" s="52"/>
      <c r="AB143" s="52"/>
      <c r="AC143" s="52"/>
      <c r="AD143" s="52"/>
      <c r="AE143" s="52"/>
      <c r="AF143" s="52"/>
      <c r="AG143" s="52"/>
      <c r="AH143" s="52"/>
    </row>
    <row r="144" spans="4:34" s="49" customFormat="1" x14ac:dyDescent="0.3">
      <c r="R144" s="52"/>
      <c r="S144" s="52"/>
      <c r="T144" s="52"/>
      <c r="U144" s="52"/>
      <c r="V144" s="52"/>
      <c r="W144" s="52"/>
      <c r="X144" s="52"/>
      <c r="Y144" s="52"/>
      <c r="Z144" s="52"/>
      <c r="AA144" s="52"/>
      <c r="AB144" s="52"/>
      <c r="AC144" s="52"/>
      <c r="AD144" s="52"/>
      <c r="AE144" s="52"/>
      <c r="AF144" s="52"/>
      <c r="AG144" s="52"/>
      <c r="AH144" s="52"/>
    </row>
    <row r="145" spans="18:34" s="49" customFormat="1" x14ac:dyDescent="0.3">
      <c r="R145" s="52"/>
      <c r="S145" s="52"/>
      <c r="T145" s="52"/>
      <c r="U145" s="52"/>
      <c r="V145" s="52"/>
      <c r="W145" s="52"/>
      <c r="X145" s="52"/>
      <c r="Y145" s="52"/>
      <c r="Z145" s="52"/>
      <c r="AA145" s="52"/>
      <c r="AB145" s="52"/>
      <c r="AC145" s="52"/>
      <c r="AD145" s="52"/>
      <c r="AE145" s="52"/>
      <c r="AF145" s="52"/>
      <c r="AG145" s="52"/>
      <c r="AH145" s="52"/>
    </row>
    <row r="146" spans="18:34" s="49" customFormat="1" x14ac:dyDescent="0.3">
      <c r="R146" s="52"/>
      <c r="S146" s="52"/>
      <c r="T146" s="52"/>
      <c r="U146" s="52"/>
      <c r="V146" s="52"/>
      <c r="W146" s="52"/>
      <c r="X146" s="52"/>
      <c r="Y146" s="52"/>
      <c r="Z146" s="52"/>
      <c r="AA146" s="52"/>
      <c r="AB146" s="52"/>
      <c r="AC146" s="52"/>
      <c r="AD146" s="52"/>
      <c r="AE146" s="52"/>
      <c r="AF146" s="52"/>
      <c r="AG146" s="52"/>
      <c r="AH146" s="52"/>
    </row>
    <row r="147" spans="18:34" s="49" customFormat="1" x14ac:dyDescent="0.3">
      <c r="R147" s="52"/>
      <c r="S147" s="52"/>
      <c r="T147" s="52"/>
      <c r="U147" s="52"/>
      <c r="V147" s="52"/>
      <c r="W147" s="52"/>
      <c r="X147" s="52"/>
      <c r="Y147" s="52"/>
      <c r="Z147" s="52"/>
      <c r="AA147" s="52"/>
      <c r="AB147" s="52"/>
      <c r="AC147" s="52"/>
      <c r="AD147" s="52"/>
      <c r="AE147" s="52"/>
      <c r="AF147" s="52"/>
      <c r="AG147" s="52"/>
      <c r="AH147" s="52"/>
    </row>
  </sheetData>
  <sheetProtection algorithmName="SHA-512" hashValue="ZGqSiDBQd7Mu1MytHWAkQpMCmGSzrFRORGGci7+k4XqY4aCn0VPuyl8GvKkxw7ybrv8H8z/azV0vDc1fZjrIOg==" saltValue="c+C3zhdOcSLDJ/nEM0gBBw==" spinCount="100000" sheet="1" objects="1" scenarios="1"/>
  <mergeCells count="116">
    <mergeCell ref="E91:H91"/>
    <mergeCell ref="E92:AC92"/>
    <mergeCell ref="B78:BK78"/>
    <mergeCell ref="E81:AC84"/>
    <mergeCell ref="AI81:BG81"/>
    <mergeCell ref="AI82:AL82"/>
    <mergeCell ref="AI83:BG83"/>
    <mergeCell ref="E90:AC90"/>
    <mergeCell ref="D34:K34"/>
    <mergeCell ref="C71:P71"/>
    <mergeCell ref="S71:AD71"/>
    <mergeCell ref="AG71:AV71"/>
    <mergeCell ref="AX71:BG71"/>
    <mergeCell ref="C67:P67"/>
    <mergeCell ref="S67:AD67"/>
    <mergeCell ref="AG67:AV67"/>
    <mergeCell ref="AX67:BG67"/>
    <mergeCell ref="C69:P69"/>
    <mergeCell ref="S69:AD69"/>
    <mergeCell ref="AG69:AV69"/>
    <mergeCell ref="AX69:BG69"/>
    <mergeCell ref="C63:P63"/>
    <mergeCell ref="S63:AD63"/>
    <mergeCell ref="AG63:AV63"/>
    <mergeCell ref="AX63:BG63"/>
    <mergeCell ref="C65:P65"/>
    <mergeCell ref="S65:AD65"/>
    <mergeCell ref="AG65:AV65"/>
    <mergeCell ref="AX65:BG65"/>
    <mergeCell ref="C59:P59"/>
    <mergeCell ref="S59:AD59"/>
    <mergeCell ref="AG59:AV59"/>
    <mergeCell ref="AX59:BG59"/>
    <mergeCell ref="C61:P61"/>
    <mergeCell ref="S61:AD61"/>
    <mergeCell ref="AG61:AV61"/>
    <mergeCell ref="AX61:BG61"/>
    <mergeCell ref="C55:P55"/>
    <mergeCell ref="S55:AD55"/>
    <mergeCell ref="AG55:AV55"/>
    <mergeCell ref="AX55:BG55"/>
    <mergeCell ref="C57:P57"/>
    <mergeCell ref="S57:AD57"/>
    <mergeCell ref="AG57:AV57"/>
    <mergeCell ref="AX57:BG57"/>
    <mergeCell ref="C51:P51"/>
    <mergeCell ref="S51:AD51"/>
    <mergeCell ref="AG51:AV51"/>
    <mergeCell ref="AX51:BG51"/>
    <mergeCell ref="C53:P53"/>
    <mergeCell ref="S53:AD53"/>
    <mergeCell ref="AG53:AV53"/>
    <mergeCell ref="AX53:BG53"/>
    <mergeCell ref="C47:P47"/>
    <mergeCell ref="S47:AD47"/>
    <mergeCell ref="AG47:AV47"/>
    <mergeCell ref="AX47:BG47"/>
    <mergeCell ref="C49:P49"/>
    <mergeCell ref="S49:AD49"/>
    <mergeCell ref="AG49:AV49"/>
    <mergeCell ref="AX49:BG49"/>
    <mergeCell ref="D40:K40"/>
    <mergeCell ref="N40:V40"/>
    <mergeCell ref="Y40:AO40"/>
    <mergeCell ref="AR40:BJ40"/>
    <mergeCell ref="D42:BJ42"/>
    <mergeCell ref="B44:BK44"/>
    <mergeCell ref="D37:K37"/>
    <mergeCell ref="N37:V37"/>
    <mergeCell ref="Y37:AD37"/>
    <mergeCell ref="AG37:AO37"/>
    <mergeCell ref="AR37:AY37"/>
    <mergeCell ref="BB37:BJ37"/>
    <mergeCell ref="BB26:BJ26"/>
    <mergeCell ref="D29:V29"/>
    <mergeCell ref="Y29:AE29"/>
    <mergeCell ref="B31:BK31"/>
    <mergeCell ref="N34:V34"/>
    <mergeCell ref="Y34:AE34"/>
    <mergeCell ref="AG34:AJ34"/>
    <mergeCell ref="AL34:AO34"/>
    <mergeCell ref="AR34:AY34"/>
    <mergeCell ref="BB34:BJ34"/>
    <mergeCell ref="D17:V17"/>
    <mergeCell ref="D20:AD20"/>
    <mergeCell ref="AG20:BJ20"/>
    <mergeCell ref="D23:K23"/>
    <mergeCell ref="N23:V23"/>
    <mergeCell ref="Y23:AE23"/>
    <mergeCell ref="AG23:AO23"/>
    <mergeCell ref="AR23:AY23"/>
    <mergeCell ref="BB23:BJ23"/>
    <mergeCell ref="P2:AU4"/>
    <mergeCell ref="BD2:BJ2"/>
    <mergeCell ref="BD3:BJ3"/>
    <mergeCell ref="BD4:BJ4"/>
    <mergeCell ref="D9:K9"/>
    <mergeCell ref="N9:V9"/>
    <mergeCell ref="B104:BK127"/>
    <mergeCell ref="Y11:AE11"/>
    <mergeCell ref="AH11:AO11"/>
    <mergeCell ref="AR11:AY11"/>
    <mergeCell ref="BB11:BJ11"/>
    <mergeCell ref="D12:K12"/>
    <mergeCell ref="N12:V12"/>
    <mergeCell ref="Y12:AE12"/>
    <mergeCell ref="AH12:AO12"/>
    <mergeCell ref="AR12:AY12"/>
    <mergeCell ref="BB12:BJ12"/>
    <mergeCell ref="AR25:AX25"/>
    <mergeCell ref="D26:K26"/>
    <mergeCell ref="N26:V26"/>
    <mergeCell ref="Y26:AE26"/>
    <mergeCell ref="AG26:AO26"/>
    <mergeCell ref="AR26:AY26"/>
    <mergeCell ref="B14:BK14"/>
  </mergeCells>
  <conditionalFormatting sqref="C49 S49 AG49 C51 S51 C53 S53 C55 C56:P56 S56:AD56 AG56:AV56 AX56:BG56 S57 AG57 C59 S59 C61 S61 C63 C64:P64 S64:AD64 AG64:AV64 AX64:BG64 S65 AG65 C67 S67 C69 S69 C71">
    <cfRule type="expression" dxfId="27" priority="28">
      <formula>AND(#REF!="Certificado de Cortesia")</formula>
    </cfRule>
  </conditionalFormatting>
  <conditionalFormatting sqref="C57">
    <cfRule type="expression" dxfId="26" priority="19">
      <formula>AND(#REF!="Certificado de Cortesia")</formula>
    </cfRule>
  </conditionalFormatting>
  <conditionalFormatting sqref="C65">
    <cfRule type="expression" dxfId="25" priority="10">
      <formula>AND(#REF!="Certificado de Cortesia")</formula>
    </cfRule>
  </conditionalFormatting>
  <conditionalFormatting sqref="D27">
    <cfRule type="notContainsBlanks" dxfId="24" priority="1">
      <formula>LEN(TRIM(D27))&gt;0</formula>
    </cfRule>
  </conditionalFormatting>
  <conditionalFormatting sqref="S55">
    <cfRule type="expression" dxfId="23" priority="26">
      <formula>AND(#REF!="Certificado de Cortesia")</formula>
    </cfRule>
  </conditionalFormatting>
  <conditionalFormatting sqref="S63">
    <cfRule type="expression" dxfId="22" priority="17">
      <formula>AND(#REF!="Certificado de Cortesia")</formula>
    </cfRule>
  </conditionalFormatting>
  <conditionalFormatting sqref="S71">
    <cfRule type="expression" dxfId="21" priority="8">
      <formula>AND(#REF!="Certificado de Cortesia")</formula>
    </cfRule>
  </conditionalFormatting>
  <conditionalFormatting sqref="AG51">
    <cfRule type="expression" dxfId="20" priority="25">
      <formula>AND(#REF!="Certificado de Cortesia")</formula>
    </cfRule>
  </conditionalFormatting>
  <conditionalFormatting sqref="AG53">
    <cfRule type="expression" dxfId="19" priority="24">
      <formula>AND(#REF!="Certificado de Cortesia")</formula>
    </cfRule>
  </conditionalFormatting>
  <conditionalFormatting sqref="AG55">
    <cfRule type="expression" dxfId="18" priority="23">
      <formula>AND(#REF!="Certificado de Cortesia")</formula>
    </cfRule>
  </conditionalFormatting>
  <conditionalFormatting sqref="AG59">
    <cfRule type="expression" dxfId="17" priority="16">
      <formula>AND(#REF!="Certificado de Cortesia")</formula>
    </cfRule>
  </conditionalFormatting>
  <conditionalFormatting sqref="AG61">
    <cfRule type="expression" dxfId="16" priority="15">
      <formula>AND(#REF!="Certificado de Cortesia")</formula>
    </cfRule>
  </conditionalFormatting>
  <conditionalFormatting sqref="AG63">
    <cfRule type="expression" dxfId="15" priority="14">
      <formula>AND(#REF!="Certificado de Cortesia")</formula>
    </cfRule>
  </conditionalFormatting>
  <conditionalFormatting sqref="AG67">
    <cfRule type="expression" dxfId="14" priority="7">
      <formula>AND(#REF!="Certificado de Cortesia")</formula>
    </cfRule>
  </conditionalFormatting>
  <conditionalFormatting sqref="AG69">
    <cfRule type="expression" dxfId="13" priority="6">
      <formula>AND(#REF!="Certificado de Cortesia")</formula>
    </cfRule>
  </conditionalFormatting>
  <conditionalFormatting sqref="AG71">
    <cfRule type="expression" dxfId="12" priority="5">
      <formula>AND(#REF!="Certificado de Cortesia")</formula>
    </cfRule>
  </conditionalFormatting>
  <conditionalFormatting sqref="AX49">
    <cfRule type="expression" dxfId="11" priority="27">
      <formula>AND(#REF!="Certificado de Cortesia")</formula>
    </cfRule>
  </conditionalFormatting>
  <conditionalFormatting sqref="AX51">
    <cfRule type="expression" dxfId="10" priority="22">
      <formula>AND(#REF!="Certificado de Cortesia")</formula>
    </cfRule>
  </conditionalFormatting>
  <conditionalFormatting sqref="AX53">
    <cfRule type="expression" dxfId="9" priority="21">
      <formula>AND(#REF!="Certificado de Cortesia")</formula>
    </cfRule>
  </conditionalFormatting>
  <conditionalFormatting sqref="AX55">
    <cfRule type="expression" dxfId="8" priority="20">
      <formula>AND(#REF!="Certificado de Cortesia")</formula>
    </cfRule>
  </conditionalFormatting>
  <conditionalFormatting sqref="AX57">
    <cfRule type="expression" dxfId="7" priority="18">
      <formula>AND(#REF!="Certificado de Cortesia")</formula>
    </cfRule>
  </conditionalFormatting>
  <conditionalFormatting sqref="AX59">
    <cfRule type="expression" dxfId="6" priority="13">
      <formula>AND(#REF!="Certificado de Cortesia")</formula>
    </cfRule>
  </conditionalFormatting>
  <conditionalFormatting sqref="AX61">
    <cfRule type="expression" dxfId="5" priority="12">
      <formula>AND(#REF!="Certificado de Cortesia")</formula>
    </cfRule>
  </conditionalFormatting>
  <conditionalFormatting sqref="AX63">
    <cfRule type="expression" dxfId="4" priority="11">
      <formula>AND(#REF!="Certificado de Cortesia")</formula>
    </cfRule>
  </conditionalFormatting>
  <conditionalFormatting sqref="AX65">
    <cfRule type="expression" dxfId="3" priority="9">
      <formula>AND(#REF!="Certificado de Cortesia")</formula>
    </cfRule>
  </conditionalFormatting>
  <conditionalFormatting sqref="AX67">
    <cfRule type="expression" dxfId="2" priority="4">
      <formula>AND(#REF!="Certificado de Cortesia")</formula>
    </cfRule>
  </conditionalFormatting>
  <conditionalFormatting sqref="AX69">
    <cfRule type="expression" dxfId="1" priority="3">
      <formula>AND(#REF!="Certificado de Cortesia")</formula>
    </cfRule>
  </conditionalFormatting>
  <conditionalFormatting sqref="AX71">
    <cfRule type="expression" dxfId="0" priority="2">
      <formula>AND(#REF!="Certificado de Cortesia")</formula>
    </cfRule>
  </conditionalFormatting>
  <dataValidations count="14">
    <dataValidation type="list" allowBlank="1" showInputMessage="1" showErrorMessage="1" sqref="D40:K40" xr:uid="{3D1026BA-E439-4973-A2B9-C3E9DE03C4EB}">
      <formula1>"Si,No"</formula1>
    </dataValidation>
    <dataValidation type="list" allowBlank="1" showInputMessage="1" showErrorMessage="1" sqref="AR37 AZ37" xr:uid="{DC620198-38A5-4E6F-9AFA-582CC78D961A}">
      <formula1>INDIRECT(D17)</formula1>
    </dataValidation>
    <dataValidation type="list" allowBlank="1" showInputMessage="1" prompt="Selecciona una opción de la lista" sqref="E129" xr:uid="{D1CED3CA-3D3D-4169-840E-805FF496C388}">
      <formula1>Recorrido</formula1>
    </dataValidation>
    <dataValidation allowBlank="1" showInputMessage="1" showErrorMessage="1" prompt="Modifica este campo unicamente si esta en color blanco._x000a__x000a_Máximo se pueden ingresar 3 destinos. _x000a__x000a_Si vas a ingresar dos destinos digita el número 2._x000a__x000a_Si vas a ingresar tres destinos digita el número 3." sqref="M129" xr:uid="{28D63382-1B99-4734-A201-B0EC43507904}"/>
    <dataValidation type="list" allowBlank="1" showInputMessage="1" showErrorMessage="1" prompt="Selecciona una opción de la lista" sqref="D129" xr:uid="{0FEEF26A-EB3F-481B-A955-AB64E48C216D}">
      <formula1>Requiere</formula1>
    </dataValidation>
    <dataValidation type="list" allowBlank="1" showInputMessage="1" showErrorMessage="1" prompt="Selecciona una opción de la lista" sqref="AR12:AY12" xr:uid="{AEBEC046-D267-43EC-93C2-82E6695FA45E}">
      <formula1>_xlfn.IFS(D12="Colombia",UB_CO,D12="Bolivia",UB_BO,D12="Costa_Rica",UB_CR,D12="Ecuador",UB_EC,$C12="El_Salvador",UB_ELS,D12="Guatemala",UB_GU,D12="Haití",UB_HA,D12="Islas_Caimán",UB_IC,D12="Jamaica",UB_JA,D12="México",UB_ME,D12="Panamá",UB_PA,D12="Perú",UB_PE)</formula1>
    </dataValidation>
    <dataValidation type="list" allowBlank="1" showInputMessage="1" showErrorMessage="1" prompt="Selecciona una opcion de la lista" sqref="N12:V12" xr:uid="{E0F0112D-7242-45D1-9885-92AEC1D2AFCA}">
      <formula1>INDIRECT(D12)</formula1>
    </dataValidation>
    <dataValidation type="list" allowBlank="1" showInputMessage="1" showErrorMessage="1" sqref="L40" xr:uid="{606FFA27-7155-4427-BED4-7F08D18ED120}">
      <formula1>"Si,No,No Aplica"</formula1>
    </dataValidation>
    <dataValidation type="list" allowBlank="1" showInputMessage="1" showErrorMessage="1" prompt="Selecciona una opción de la lista" sqref="BB26" xr:uid="{F98D1D92-2903-4949-8183-05632F555CD3}">
      <formula1>Cargo</formula1>
    </dataValidation>
    <dataValidation type="list" allowBlank="1" showInputMessage="1" showErrorMessage="1" sqref="Z9 Z7" xr:uid="{0AA693C7-5119-40DB-8F01-47615CD23768}">
      <formula1>INDIRECT($D$12)</formula1>
    </dataValidation>
    <dataValidation type="list" allowBlank="1" showInputMessage="1" showErrorMessage="1" prompt="Selecciona una opcion de la lista" sqref="W12" xr:uid="{1003F68F-5093-42BF-9E78-F07E89E2D919}">
      <formula1>INDIRECT($D$12)</formula1>
    </dataValidation>
    <dataValidation type="list" allowBlank="1" showInputMessage="1" showErrorMessage="1" prompt="Selecciona una opción de la lista" sqref="BB12" xr:uid="{FDB45973-AFE4-4CDE-B475-88E42C02DECD}">
      <formula1>IF($C$9="México",DEP_Mexico,DEP_Colombia_Demas)</formula1>
    </dataValidation>
    <dataValidation allowBlank="1" showInputMessage="1" showErrorMessage="1" prompt="Ingresa la fecha en este formato DD/MM/AAAA " sqref="D9 D26" xr:uid="{DB0AA40F-1B9F-44DD-9E2D-26807C9189B8}"/>
    <dataValidation allowBlank="1" showInputMessage="1" showErrorMessage="1" prompt="Macroproceso: Agencia Comercial _x000a_Proceso: _x000a_Subproceso: _x000a__x000a_ " sqref="BD2:BJ2" xr:uid="{5D078CFF-D6BA-408E-86DF-EED682725D87}"/>
  </dataValidations>
  <pageMargins left="0.7" right="0.7" top="0.75" bottom="0.75" header="0.3" footer="0.3"/>
  <pageSetup scale="35" orientation="portrait" r:id="rId1"/>
  <headerFooter>
    <oddHeader>&amp;R&amp;"Aptos"&amp;10&amp;K000000 Classification: Public&amp;1#_x000D_</oddHeader>
  </headerFooter>
  <colBreaks count="1" manualBreakCount="1">
    <brk id="64" max="174" man="1"/>
  </col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33948DCF-FD94-4D37-AA85-D207B2E16116}">
          <x14:formula1>
            <xm:f>Datos!$Y$503:$AG$503</xm:f>
          </x14:formula1>
          <xm:sqref>D17:V18</xm:sqref>
        </x14:dataValidation>
        <x14:dataValidation type="list" allowBlank="1" showInputMessage="1" showErrorMessage="1" xr:uid="{DD3BB3B5-9ACE-4237-9C78-050D4EF628E1}">
          <x14:formula1>
            <xm:f>Datos!$U$37:$U$38</xm:f>
          </x14:formula1>
          <xm:sqref>AG37</xm:sqref>
        </x14:dataValidation>
        <x14:dataValidation type="list" allowBlank="1" showInputMessage="1" showErrorMessage="1" xr:uid="{A24D64D1-08C0-4D49-B49C-29988D21F2C2}">
          <x14:formula1>
            <xm:f>Datos!$M$10:$M$19</xm:f>
          </x14:formula1>
          <xm:sqref>N9</xm:sqref>
        </x14:dataValidation>
        <x14:dataValidation type="list" allowBlank="1" showInputMessage="1" showErrorMessage="1" xr:uid="{BA0BE2F2-0D00-4179-ABB2-B99B381C5784}">
          <x14:formula1>
            <xm:f>Datos!$U$18:$U$27</xm:f>
          </x14:formula1>
          <xm:sqref>AH12:AO12</xm:sqref>
        </x14:dataValidation>
        <x14:dataValidation type="list" allowBlank="1" showInputMessage="1" showErrorMessage="1" xr:uid="{340724E2-4D0B-4B06-8228-7F9B90B98FD9}">
          <x14:formula1>
            <xm:f>Datos!$U$18:$U$26</xm:f>
          </x14:formula1>
          <xm:sqref>AP12</xm:sqref>
        </x14:dataValidation>
        <x14:dataValidation type="list" allowBlank="1" showInputMessage="1" showErrorMessage="1" xr:uid="{EFA500D7-4621-4B71-ABC7-461F4FBDD0C8}">
          <x14:formula1>
            <xm:f>Datos!$Y$1:$AJ$1</xm:f>
          </x14:formula1>
          <xm:sqref>D12:L12</xm:sqref>
        </x14:dataValidation>
        <x14:dataValidation type="list" allowBlank="1" showInputMessage="1" showErrorMessage="1" xr:uid="{3B73A4CB-A9FD-4040-B8F4-47B0E71F0227}">
          <x14:formula1>
            <xm:f>Datos!$W$514:$W$517</xm:f>
          </x14:formula1>
          <xm:sqref>N40:V40</xm:sqref>
        </x14:dataValidation>
        <x14:dataValidation type="list" allowBlank="1" showInputMessage="1" showErrorMessage="1" xr:uid="{A7564C9D-806A-4397-8535-7C7BE6A65567}">
          <x14:formula1>
            <xm:f>Datos!$W$514:$W$515</xm:f>
          </x14:formula1>
          <xm:sqref>BB37:BJ37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C3277-A0F4-4DE0-86AE-D017841B67B5}">
  <sheetPr codeName="Hoja2"/>
  <dimension ref="A1:AV521"/>
  <sheetViews>
    <sheetView showGridLines="0" topLeftCell="J476" zoomScale="90" zoomScaleNormal="90" workbookViewId="0">
      <selection activeCell="W513" sqref="W513"/>
    </sheetView>
  </sheetViews>
  <sheetFormatPr baseColWidth="10" defaultColWidth="11.453125" defaultRowHeight="12.5" x14ac:dyDescent="0.25"/>
  <cols>
    <col min="1" max="1" width="29.26953125" style="2" customWidth="1"/>
    <col min="2" max="3" width="12.1796875" style="5" customWidth="1"/>
    <col min="4" max="4" width="11.54296875" style="5" customWidth="1"/>
    <col min="5" max="5" width="16.26953125" style="2" customWidth="1"/>
    <col min="6" max="7" width="13" style="2" customWidth="1"/>
    <col min="8" max="8" width="13.81640625" style="2" customWidth="1"/>
    <col min="9" max="9" width="16.81640625" style="5" customWidth="1"/>
    <col min="10" max="10" width="11.7265625" style="5" customWidth="1"/>
    <col min="11" max="11" width="10.26953125" style="5" customWidth="1"/>
    <col min="12" max="12" width="3" style="5" customWidth="1"/>
    <col min="13" max="13" width="29.7265625" style="1" customWidth="1"/>
    <col min="14" max="14" width="25.54296875" style="1" customWidth="1"/>
    <col min="15" max="15" width="12.81640625" style="1" customWidth="1"/>
    <col min="16" max="19" width="14.1796875" style="1" customWidth="1"/>
    <col min="20" max="20" width="2.7265625" style="1" customWidth="1"/>
    <col min="21" max="22" width="11.453125" style="1"/>
    <col min="23" max="23" width="30.453125" style="1" customWidth="1"/>
    <col min="24" max="24" width="11.453125" style="1"/>
    <col min="25" max="27" width="40.7265625" style="1" customWidth="1"/>
    <col min="28" max="28" width="37.7265625" style="1" customWidth="1"/>
    <col min="29" max="36" width="40.7265625" style="1" customWidth="1"/>
    <col min="37" max="37" width="28.54296875" style="1" customWidth="1"/>
    <col min="38" max="38" width="15.453125" style="1" customWidth="1"/>
    <col min="39" max="39" width="37.7265625" style="1" customWidth="1"/>
    <col min="40" max="40" width="18.7265625" style="1" customWidth="1"/>
    <col min="41" max="41" width="39.1796875" style="1" customWidth="1"/>
    <col min="42" max="42" width="11.453125" style="2"/>
    <col min="43" max="43" width="30.81640625" style="1" customWidth="1"/>
    <col min="44" max="44" width="20.453125" style="2" customWidth="1"/>
    <col min="45" max="45" width="40.54296875" style="1" customWidth="1"/>
    <col min="46" max="46" width="23.7265625" style="1" customWidth="1"/>
    <col min="47" max="47" width="42.453125" style="1" customWidth="1"/>
    <col min="48" max="48" width="19.54296875" style="4" customWidth="1"/>
    <col min="49" max="16384" width="11.453125" style="1"/>
  </cols>
  <sheetData>
    <row r="1" spans="1:48" ht="15" customHeight="1" x14ac:dyDescent="0.25">
      <c r="A1" s="1"/>
      <c r="B1" s="1"/>
      <c r="C1" s="1"/>
      <c r="D1" s="206" t="s">
        <v>15</v>
      </c>
      <c r="E1" s="206"/>
      <c r="F1" s="206"/>
      <c r="G1" s="206"/>
      <c r="H1" s="206"/>
      <c r="I1" s="206"/>
      <c r="J1" s="206"/>
      <c r="K1" s="206"/>
      <c r="L1" s="2"/>
      <c r="Y1" s="3" t="s">
        <v>26</v>
      </c>
      <c r="Z1" s="3" t="s">
        <v>27</v>
      </c>
      <c r="AA1" s="3" t="s">
        <v>28</v>
      </c>
      <c r="AB1" s="3" t="s">
        <v>29</v>
      </c>
      <c r="AC1" s="3" t="s">
        <v>30</v>
      </c>
      <c r="AD1" s="3" t="s">
        <v>31</v>
      </c>
      <c r="AE1" s="3" t="s">
        <v>32</v>
      </c>
      <c r="AF1" s="3" t="s">
        <v>33</v>
      </c>
      <c r="AG1" s="3" t="s">
        <v>34</v>
      </c>
      <c r="AH1" s="3" t="s">
        <v>35</v>
      </c>
      <c r="AI1" s="3" t="s">
        <v>36</v>
      </c>
      <c r="AJ1" s="3" t="s">
        <v>37</v>
      </c>
      <c r="AK1" s="3" t="s">
        <v>1050</v>
      </c>
    </row>
    <row r="2" spans="1:48" ht="14.5" x14ac:dyDescent="0.35">
      <c r="I2" s="207" t="s">
        <v>38</v>
      </c>
      <c r="J2" s="208"/>
      <c r="L2" s="6"/>
      <c r="U2" s="209" t="s">
        <v>39</v>
      </c>
      <c r="V2" s="209"/>
      <c r="W2" s="209"/>
      <c r="Y2" t="s">
        <v>40</v>
      </c>
      <c r="Z2" t="s">
        <v>41</v>
      </c>
      <c r="AA2" t="s">
        <v>42</v>
      </c>
      <c r="AB2" t="s">
        <v>43</v>
      </c>
      <c r="AC2" t="s">
        <v>44</v>
      </c>
      <c r="AD2" t="s">
        <v>45</v>
      </c>
      <c r="AE2" t="s">
        <v>46</v>
      </c>
      <c r="AF2" t="s">
        <v>47</v>
      </c>
      <c r="AG2" t="s">
        <v>48</v>
      </c>
      <c r="AH2" t="s">
        <v>49</v>
      </c>
      <c r="AI2" t="s">
        <v>50</v>
      </c>
      <c r="AJ2" t="s">
        <v>51</v>
      </c>
      <c r="AK2" s="1" t="s">
        <v>1029</v>
      </c>
    </row>
    <row r="3" spans="1:48" s="11" customFormat="1" ht="39" x14ac:dyDescent="0.35">
      <c r="A3" s="7" t="s">
        <v>52</v>
      </c>
      <c r="B3" s="7" t="s">
        <v>53</v>
      </c>
      <c r="C3" s="8"/>
      <c r="D3" s="7" t="s">
        <v>53</v>
      </c>
      <c r="E3" s="9" t="s">
        <v>54</v>
      </c>
      <c r="F3" s="9" t="s">
        <v>55</v>
      </c>
      <c r="G3" s="7" t="s">
        <v>56</v>
      </c>
      <c r="H3" s="9" t="s">
        <v>57</v>
      </c>
      <c r="I3" s="7" t="s">
        <v>58</v>
      </c>
      <c r="J3" s="10">
        <v>15</v>
      </c>
      <c r="L3" s="8"/>
      <c r="M3" s="11" t="s">
        <v>59</v>
      </c>
      <c r="N3" s="11" t="s">
        <v>60</v>
      </c>
      <c r="O3" s="11" t="s">
        <v>61</v>
      </c>
      <c r="P3" s="8" t="s">
        <v>62</v>
      </c>
      <c r="Q3" s="8" t="s">
        <v>63</v>
      </c>
      <c r="R3" s="12" t="s">
        <v>64</v>
      </c>
      <c r="S3" s="12" t="s">
        <v>65</v>
      </c>
      <c r="T3" s="8"/>
      <c r="U3" s="8" t="s">
        <v>66</v>
      </c>
      <c r="V3" s="8" t="s">
        <v>67</v>
      </c>
      <c r="W3" s="8" t="s">
        <v>68</v>
      </c>
      <c r="Y3" t="s">
        <v>69</v>
      </c>
      <c r="Z3" t="s">
        <v>1029</v>
      </c>
      <c r="AA3" t="s">
        <v>1029</v>
      </c>
      <c r="AB3" t="s">
        <v>70</v>
      </c>
      <c r="AC3" t="s">
        <v>71</v>
      </c>
      <c r="AD3" t="s">
        <v>1029</v>
      </c>
      <c r="AE3" t="s">
        <v>1029</v>
      </c>
      <c r="AF3" t="s">
        <v>1029</v>
      </c>
      <c r="AG3" t="s">
        <v>72</v>
      </c>
      <c r="AH3" t="s">
        <v>73</v>
      </c>
      <c r="AI3" t="s">
        <v>74</v>
      </c>
      <c r="AJ3" t="s">
        <v>75</v>
      </c>
      <c r="AP3" s="8"/>
      <c r="AR3" s="8"/>
      <c r="AV3" s="8"/>
    </row>
    <row r="4" spans="1:48" ht="14.5" x14ac:dyDescent="0.35">
      <c r="A4" s="13" t="s">
        <v>76</v>
      </c>
      <c r="B4" s="14" t="s">
        <v>77</v>
      </c>
      <c r="C4" s="15"/>
      <c r="D4" s="10" t="s">
        <v>77</v>
      </c>
      <c r="E4" s="10">
        <v>20</v>
      </c>
      <c r="F4" s="10">
        <v>30</v>
      </c>
      <c r="G4" s="10">
        <v>200</v>
      </c>
      <c r="H4" s="16">
        <v>20</v>
      </c>
      <c r="I4" s="7" t="s">
        <v>78</v>
      </c>
      <c r="J4" s="10">
        <v>20</v>
      </c>
      <c r="L4" s="17"/>
      <c r="M4" s="1" t="s">
        <v>15</v>
      </c>
      <c r="N4" s="1" t="s">
        <v>79</v>
      </c>
      <c r="O4" s="1" t="s">
        <v>80</v>
      </c>
      <c r="P4" s="1" t="s">
        <v>81</v>
      </c>
      <c r="Q4" s="1" t="s">
        <v>82</v>
      </c>
      <c r="R4" s="1" t="s">
        <v>83</v>
      </c>
      <c r="S4" s="1" t="s">
        <v>84</v>
      </c>
      <c r="U4" s="17" t="s">
        <v>26</v>
      </c>
      <c r="V4" s="18">
        <v>3000</v>
      </c>
      <c r="W4" s="18" t="s">
        <v>85</v>
      </c>
      <c r="Y4" t="s">
        <v>86</v>
      </c>
      <c r="Z4"/>
      <c r="AA4"/>
      <c r="AB4" t="s">
        <v>87</v>
      </c>
      <c r="AC4" t="s">
        <v>88</v>
      </c>
      <c r="AD4"/>
      <c r="AE4"/>
      <c r="AF4"/>
      <c r="AG4" t="s">
        <v>89</v>
      </c>
      <c r="AH4" t="s">
        <v>1029</v>
      </c>
      <c r="AI4" t="s">
        <v>90</v>
      </c>
      <c r="AJ4" t="s">
        <v>91</v>
      </c>
    </row>
    <row r="5" spans="1:48" ht="14.5" x14ac:dyDescent="0.35">
      <c r="A5" s="13" t="s">
        <v>92</v>
      </c>
      <c r="B5" s="14" t="s">
        <v>77</v>
      </c>
      <c r="C5" s="15"/>
      <c r="D5" s="10" t="s">
        <v>93</v>
      </c>
      <c r="E5" s="19">
        <v>10</v>
      </c>
      <c r="F5" s="19">
        <v>20</v>
      </c>
      <c r="G5" s="19">
        <v>200</v>
      </c>
      <c r="H5" s="16">
        <v>20</v>
      </c>
      <c r="I5" s="7" t="s">
        <v>94</v>
      </c>
      <c r="J5" s="10">
        <v>30</v>
      </c>
      <c r="L5" s="17"/>
      <c r="M5" s="1" t="s">
        <v>95</v>
      </c>
      <c r="N5" s="1" t="s">
        <v>96</v>
      </c>
      <c r="O5" s="1" t="s">
        <v>97</v>
      </c>
      <c r="P5" s="1" t="s">
        <v>98</v>
      </c>
      <c r="Q5" s="1" t="s">
        <v>99</v>
      </c>
      <c r="R5" s="1" t="s">
        <v>100</v>
      </c>
      <c r="S5" s="1" t="s">
        <v>101</v>
      </c>
      <c r="U5" s="17" t="s">
        <v>28</v>
      </c>
      <c r="V5" s="17">
        <v>500</v>
      </c>
      <c r="W5" s="17" t="s">
        <v>102</v>
      </c>
      <c r="Y5" t="s">
        <v>103</v>
      </c>
      <c r="Z5"/>
      <c r="AA5"/>
      <c r="AB5" t="s">
        <v>1029</v>
      </c>
      <c r="AC5" t="s">
        <v>1029</v>
      </c>
      <c r="AD5"/>
      <c r="AE5"/>
      <c r="AF5"/>
      <c r="AG5" t="s">
        <v>1029</v>
      </c>
      <c r="AI5" t="s">
        <v>104</v>
      </c>
      <c r="AJ5" t="s">
        <v>1029</v>
      </c>
    </row>
    <row r="6" spans="1:48" ht="14.5" x14ac:dyDescent="0.35">
      <c r="A6" s="13" t="s">
        <v>105</v>
      </c>
      <c r="B6" s="14" t="s">
        <v>77</v>
      </c>
      <c r="C6" s="15"/>
      <c r="D6" s="10" t="s">
        <v>106</v>
      </c>
      <c r="E6" s="19">
        <v>10</v>
      </c>
      <c r="F6" s="19">
        <v>15</v>
      </c>
      <c r="G6" s="19">
        <v>120</v>
      </c>
      <c r="H6" s="16">
        <v>20</v>
      </c>
      <c r="I6" s="15"/>
      <c r="J6" s="15"/>
      <c r="K6" s="15"/>
      <c r="L6" s="15"/>
      <c r="O6" s="1" t="s">
        <v>107</v>
      </c>
      <c r="P6" s="1" t="s">
        <v>108</v>
      </c>
      <c r="U6" s="17" t="s">
        <v>29</v>
      </c>
      <c r="V6" s="17">
        <v>1</v>
      </c>
      <c r="W6" s="17" t="s">
        <v>109</v>
      </c>
      <c r="Y6" t="s">
        <v>110</v>
      </c>
      <c r="Z6"/>
      <c r="AA6"/>
      <c r="AB6"/>
      <c r="AC6"/>
      <c r="AD6"/>
      <c r="AE6"/>
      <c r="AF6"/>
      <c r="AG6"/>
      <c r="AH6"/>
      <c r="AI6" t="s">
        <v>111</v>
      </c>
      <c r="AJ6"/>
    </row>
    <row r="7" spans="1:48" ht="14.5" x14ac:dyDescent="0.35">
      <c r="A7" s="20" t="s">
        <v>112</v>
      </c>
      <c r="B7" s="14" t="s">
        <v>77</v>
      </c>
      <c r="C7" s="21"/>
      <c r="D7" s="21"/>
      <c r="E7" s="17"/>
      <c r="F7" s="17"/>
      <c r="G7" s="17"/>
      <c r="H7" s="17"/>
      <c r="I7" s="21"/>
      <c r="J7" s="21"/>
      <c r="K7" s="21"/>
      <c r="L7" s="21"/>
      <c r="O7" s="1" t="s">
        <v>113</v>
      </c>
      <c r="U7" s="17" t="s">
        <v>30</v>
      </c>
      <c r="V7" s="17">
        <v>1</v>
      </c>
      <c r="W7" s="17" t="s">
        <v>109</v>
      </c>
      <c r="Y7" t="s">
        <v>114</v>
      </c>
      <c r="Z7"/>
      <c r="AA7"/>
      <c r="AB7"/>
      <c r="AC7"/>
      <c r="AD7"/>
      <c r="AE7"/>
      <c r="AF7"/>
      <c r="AG7"/>
      <c r="AH7"/>
      <c r="AI7" t="s">
        <v>115</v>
      </c>
      <c r="AJ7"/>
    </row>
    <row r="8" spans="1:48" ht="14.5" x14ac:dyDescent="0.35">
      <c r="A8" s="20" t="s">
        <v>116</v>
      </c>
      <c r="B8" s="14" t="s">
        <v>77</v>
      </c>
      <c r="C8" s="21"/>
      <c r="D8" s="21"/>
      <c r="E8" s="17"/>
      <c r="F8" s="17"/>
      <c r="G8" s="17"/>
      <c r="H8" s="17"/>
      <c r="I8" s="21"/>
      <c r="J8" s="21"/>
      <c r="K8" s="21"/>
      <c r="L8" s="21"/>
      <c r="U8" s="17" t="s">
        <v>31</v>
      </c>
      <c r="V8" s="17">
        <v>8</v>
      </c>
      <c r="W8" s="17" t="s">
        <v>117</v>
      </c>
      <c r="Y8" t="s">
        <v>118</v>
      </c>
      <c r="Z8"/>
      <c r="AA8"/>
      <c r="AB8"/>
      <c r="AC8"/>
      <c r="AD8"/>
      <c r="AE8"/>
      <c r="AF8"/>
      <c r="AG8"/>
      <c r="AH8"/>
      <c r="AI8" t="s">
        <v>119</v>
      </c>
      <c r="AJ8"/>
    </row>
    <row r="9" spans="1:48" ht="12.75" customHeight="1" x14ac:dyDescent="0.35">
      <c r="A9" s="20" t="s">
        <v>120</v>
      </c>
      <c r="B9" s="14" t="s">
        <v>93</v>
      </c>
      <c r="C9" s="21"/>
      <c r="D9" s="210" t="s">
        <v>95</v>
      </c>
      <c r="E9" s="210"/>
      <c r="F9" s="210"/>
      <c r="G9" s="210"/>
      <c r="H9" s="210"/>
      <c r="I9" s="210"/>
      <c r="J9" s="210"/>
      <c r="K9" s="210"/>
      <c r="L9" s="22"/>
      <c r="M9" s="23" t="s">
        <v>121</v>
      </c>
      <c r="N9" s="1" t="s">
        <v>122</v>
      </c>
      <c r="U9" s="17" t="s">
        <v>32</v>
      </c>
      <c r="V9" s="17">
        <v>70</v>
      </c>
      <c r="W9" s="17" t="s">
        <v>123</v>
      </c>
      <c r="Y9" t="s">
        <v>124</v>
      </c>
      <c r="Z9"/>
      <c r="AA9"/>
      <c r="AB9"/>
      <c r="AC9"/>
      <c r="AD9"/>
      <c r="AE9"/>
      <c r="AF9"/>
      <c r="AG9"/>
      <c r="AH9"/>
      <c r="AI9" t="s">
        <v>125</v>
      </c>
      <c r="AJ9"/>
    </row>
    <row r="10" spans="1:48" ht="14.5" x14ac:dyDescent="0.35">
      <c r="A10" s="24" t="s">
        <v>126</v>
      </c>
      <c r="B10" s="14" t="s">
        <v>93</v>
      </c>
      <c r="E10" s="25"/>
      <c r="F10" s="25"/>
      <c r="G10" s="25"/>
      <c r="H10" s="25"/>
      <c r="I10" s="211" t="s">
        <v>38</v>
      </c>
      <c r="J10" s="211"/>
      <c r="K10" s="23"/>
      <c r="L10" s="23"/>
      <c r="M10" s="1" t="s">
        <v>127</v>
      </c>
      <c r="N10" s="1" t="s">
        <v>128</v>
      </c>
      <c r="U10" s="17" t="s">
        <v>34</v>
      </c>
      <c r="V10" s="17">
        <v>130</v>
      </c>
      <c r="W10" s="17" t="s">
        <v>129</v>
      </c>
      <c r="Y10" t="s">
        <v>130</v>
      </c>
      <c r="Z10"/>
      <c r="AA10"/>
      <c r="AB10"/>
      <c r="AC10"/>
      <c r="AD10"/>
      <c r="AE10"/>
      <c r="AF10"/>
      <c r="AG10"/>
      <c r="AH10"/>
      <c r="AI10" t="s">
        <v>131</v>
      </c>
      <c r="AJ10"/>
    </row>
    <row r="11" spans="1:48" ht="39" x14ac:dyDescent="0.35">
      <c r="A11" s="24" t="s">
        <v>132</v>
      </c>
      <c r="B11" s="14" t="s">
        <v>93</v>
      </c>
      <c r="D11" s="7" t="s">
        <v>53</v>
      </c>
      <c r="E11" s="9" t="s">
        <v>133</v>
      </c>
      <c r="F11" s="9" t="s">
        <v>55</v>
      </c>
      <c r="G11" s="7" t="s">
        <v>56</v>
      </c>
      <c r="H11" s="9" t="s">
        <v>57</v>
      </c>
      <c r="I11" s="7" t="s">
        <v>58</v>
      </c>
      <c r="J11" s="10">
        <v>35</v>
      </c>
      <c r="K11" s="9" t="s">
        <v>134</v>
      </c>
      <c r="L11" s="8"/>
      <c r="M11" s="1" t="s">
        <v>135</v>
      </c>
      <c r="N11" s="26"/>
      <c r="U11" s="17" t="s">
        <v>35</v>
      </c>
      <c r="V11" s="17">
        <v>18</v>
      </c>
      <c r="W11" s="17" t="s">
        <v>136</v>
      </c>
      <c r="Y11" t="s">
        <v>137</v>
      </c>
      <c r="Z11"/>
      <c r="AA11"/>
      <c r="AB11"/>
      <c r="AC11"/>
      <c r="AD11"/>
      <c r="AE11"/>
      <c r="AF11"/>
      <c r="AG11"/>
      <c r="AH11"/>
      <c r="AI11" t="s">
        <v>138</v>
      </c>
      <c r="AJ11"/>
    </row>
    <row r="12" spans="1:48" ht="14.5" x14ac:dyDescent="0.35">
      <c r="A12" s="24" t="s">
        <v>139</v>
      </c>
      <c r="B12" s="14" t="s">
        <v>93</v>
      </c>
      <c r="D12" s="10" t="s">
        <v>77</v>
      </c>
      <c r="E12" s="10">
        <v>30</v>
      </c>
      <c r="F12" s="10">
        <v>50</v>
      </c>
      <c r="G12" s="10">
        <v>200</v>
      </c>
      <c r="H12" s="16">
        <v>30</v>
      </c>
      <c r="I12" s="27" t="s">
        <v>140</v>
      </c>
      <c r="J12" s="28">
        <v>50</v>
      </c>
      <c r="K12" s="29">
        <v>0</v>
      </c>
      <c r="L12" s="17"/>
      <c r="M12" s="1" t="s">
        <v>141</v>
      </c>
      <c r="U12" s="17" t="s">
        <v>36</v>
      </c>
      <c r="V12" s="17">
        <v>1</v>
      </c>
      <c r="W12" s="17" t="s">
        <v>109</v>
      </c>
      <c r="Y12" t="s">
        <v>1029</v>
      </c>
      <c r="Z12"/>
      <c r="AA12"/>
      <c r="AB12"/>
      <c r="AC12"/>
      <c r="AD12"/>
      <c r="AE12"/>
      <c r="AF12"/>
      <c r="AG12"/>
      <c r="AH12"/>
      <c r="AI12" t="s">
        <v>142</v>
      </c>
      <c r="AJ12"/>
    </row>
    <row r="13" spans="1:48" ht="14.5" x14ac:dyDescent="0.35">
      <c r="A13" s="24" t="s">
        <v>143</v>
      </c>
      <c r="B13" s="14" t="s">
        <v>93</v>
      </c>
      <c r="D13" s="10" t="s">
        <v>93</v>
      </c>
      <c r="E13" s="19">
        <v>20</v>
      </c>
      <c r="F13" s="19">
        <v>30</v>
      </c>
      <c r="G13" s="19">
        <v>200</v>
      </c>
      <c r="H13" s="16">
        <v>30</v>
      </c>
      <c r="K13" s="10">
        <v>30</v>
      </c>
      <c r="M13" s="1" t="s">
        <v>144</v>
      </c>
      <c r="U13" s="17" t="s">
        <v>37</v>
      </c>
      <c r="V13" s="17">
        <v>3.3</v>
      </c>
      <c r="W13" s="17" t="s">
        <v>145</v>
      </c>
      <c r="Y13"/>
      <c r="Z13"/>
      <c r="AA13"/>
      <c r="AB13"/>
      <c r="AC13"/>
      <c r="AD13"/>
      <c r="AE13"/>
      <c r="AF13"/>
      <c r="AG13"/>
      <c r="AH13"/>
      <c r="AI13" t="s">
        <v>146</v>
      </c>
      <c r="AJ13"/>
    </row>
    <row r="14" spans="1:48" ht="14.5" x14ac:dyDescent="0.35">
      <c r="A14" s="24" t="s">
        <v>147</v>
      </c>
      <c r="B14" s="14" t="s">
        <v>93</v>
      </c>
      <c r="D14" s="10" t="s">
        <v>106</v>
      </c>
      <c r="E14" s="19">
        <v>15</v>
      </c>
      <c r="F14" s="19">
        <v>30</v>
      </c>
      <c r="G14" s="19">
        <v>120</v>
      </c>
      <c r="H14" s="16">
        <v>30</v>
      </c>
      <c r="K14" s="10">
        <v>30</v>
      </c>
      <c r="M14" s="1" t="s">
        <v>148</v>
      </c>
      <c r="AI14" s="30" t="s">
        <v>149</v>
      </c>
    </row>
    <row r="15" spans="1:48" ht="14.5" x14ac:dyDescent="0.35">
      <c r="A15" s="24" t="s">
        <v>150</v>
      </c>
      <c r="B15" s="14" t="s">
        <v>93</v>
      </c>
      <c r="E15" s="25"/>
      <c r="F15" s="25"/>
      <c r="G15" s="25"/>
      <c r="H15" s="25"/>
      <c r="M15" s="1" t="s">
        <v>151</v>
      </c>
      <c r="AI15" s="30" t="s">
        <v>152</v>
      </c>
    </row>
    <row r="16" spans="1:48" ht="14.5" x14ac:dyDescent="0.35">
      <c r="A16" s="24" t="s">
        <v>153</v>
      </c>
      <c r="B16" s="14" t="s">
        <v>93</v>
      </c>
      <c r="E16" s="25"/>
      <c r="F16" s="25"/>
      <c r="G16" s="25"/>
      <c r="H16" s="25"/>
      <c r="M16" s="1" t="s">
        <v>154</v>
      </c>
      <c r="AI16" t="s">
        <v>1029</v>
      </c>
    </row>
    <row r="17" spans="1:48" ht="13.5" thickBot="1" x14ac:dyDescent="0.35">
      <c r="A17" s="24" t="s">
        <v>155</v>
      </c>
      <c r="B17" s="14" t="s">
        <v>93</v>
      </c>
      <c r="E17" s="25"/>
      <c r="H17" s="25"/>
      <c r="M17" s="1" t="s">
        <v>156</v>
      </c>
      <c r="U17" s="6" t="s">
        <v>157</v>
      </c>
      <c r="V17" s="23"/>
      <c r="W17" s="23"/>
      <c r="Y17" s="48"/>
      <c r="Z17" s="48"/>
      <c r="AA17" s="48"/>
      <c r="AB17" s="48"/>
      <c r="AC17" s="48"/>
      <c r="AD17" s="48"/>
      <c r="AE17" s="48"/>
      <c r="AF17" s="48"/>
      <c r="AG17" s="48"/>
      <c r="AH17" s="48"/>
      <c r="AI17" s="48"/>
      <c r="AJ17" s="48"/>
    </row>
    <row r="18" spans="1:48" ht="15" thickTop="1" x14ac:dyDescent="0.35">
      <c r="A18" s="24" t="s">
        <v>158</v>
      </c>
      <c r="B18" s="14" t="s">
        <v>93</v>
      </c>
      <c r="E18" s="25"/>
      <c r="F18" s="15"/>
      <c r="G18" s="5"/>
      <c r="H18" s="25"/>
      <c r="M18" s="1" t="s">
        <v>159</v>
      </c>
      <c r="U18" s="30" t="s">
        <v>160</v>
      </c>
    </row>
    <row r="19" spans="1:48" ht="14.5" x14ac:dyDescent="0.35">
      <c r="A19" s="24" t="s">
        <v>161</v>
      </c>
      <c r="B19" s="14" t="s">
        <v>93</v>
      </c>
      <c r="E19" s="25"/>
      <c r="F19" s="8"/>
      <c r="G19" s="5"/>
      <c r="H19" s="25"/>
      <c r="I19" s="8"/>
      <c r="M19" s="1" t="s">
        <v>1050</v>
      </c>
      <c r="U19" s="30" t="s">
        <v>162</v>
      </c>
      <c r="Y19" s="31" t="s">
        <v>40</v>
      </c>
      <c r="Z19" s="32">
        <v>806000179</v>
      </c>
      <c r="AA19" s="31" t="s">
        <v>41</v>
      </c>
      <c r="AB19" s="33">
        <v>310686029</v>
      </c>
      <c r="AC19" s="31" t="s">
        <v>42</v>
      </c>
      <c r="AD19" s="33">
        <v>3101360096</v>
      </c>
      <c r="AE19" s="31" t="s">
        <v>43</v>
      </c>
      <c r="AF19" s="34">
        <v>1792032172001</v>
      </c>
      <c r="AG19" s="31" t="s">
        <v>44</v>
      </c>
      <c r="AH19" s="35" t="s">
        <v>163</v>
      </c>
      <c r="AI19" s="31" t="s">
        <v>45</v>
      </c>
      <c r="AJ19" s="33">
        <v>45585946</v>
      </c>
      <c r="AK19" s="31" t="s">
        <v>46</v>
      </c>
      <c r="AL19" s="36">
        <v>517395</v>
      </c>
      <c r="AM19" s="31" t="s">
        <v>47</v>
      </c>
      <c r="AN19" s="36">
        <v>444444003</v>
      </c>
      <c r="AO19" s="31" t="s">
        <v>48</v>
      </c>
      <c r="AP19" s="35" t="s">
        <v>164</v>
      </c>
      <c r="AQ19" s="31" t="s">
        <v>49</v>
      </c>
      <c r="AR19" s="33" t="s">
        <v>165</v>
      </c>
      <c r="AS19" s="31" t="s">
        <v>50</v>
      </c>
      <c r="AT19" s="37">
        <v>247359812312</v>
      </c>
      <c r="AU19" s="31" t="s">
        <v>51</v>
      </c>
      <c r="AV19" s="37">
        <v>20205605500</v>
      </c>
    </row>
    <row r="20" spans="1:48" ht="14.5" x14ac:dyDescent="0.35">
      <c r="A20" s="13" t="s">
        <v>166</v>
      </c>
      <c r="B20" s="14" t="s">
        <v>93</v>
      </c>
      <c r="C20" s="15"/>
      <c r="D20" s="15"/>
      <c r="E20" s="25"/>
      <c r="F20" s="8"/>
      <c r="G20" s="15"/>
      <c r="H20" s="25"/>
      <c r="I20" s="8"/>
      <c r="K20" s="15"/>
      <c r="L20" s="15"/>
      <c r="U20" s="30" t="s">
        <v>167</v>
      </c>
      <c r="Y20" s="31" t="s">
        <v>69</v>
      </c>
      <c r="Z20" s="32">
        <v>800230546</v>
      </c>
      <c r="AA20"/>
      <c r="AB20" s="33"/>
      <c r="AC20"/>
      <c r="AD20" s="33"/>
      <c r="AE20" s="31" t="s">
        <v>70</v>
      </c>
      <c r="AF20" s="38">
        <v>991312404001</v>
      </c>
      <c r="AG20" s="31" t="s">
        <v>71</v>
      </c>
      <c r="AH20" s="35" t="s">
        <v>168</v>
      </c>
      <c r="AI20"/>
      <c r="AJ20"/>
      <c r="AK20"/>
      <c r="AL20"/>
      <c r="AM20"/>
      <c r="AN20"/>
      <c r="AO20" s="31" t="s">
        <v>72</v>
      </c>
      <c r="AP20" s="33">
        <v>1230999</v>
      </c>
      <c r="AQ20" s="31" t="s">
        <v>73</v>
      </c>
      <c r="AR20" s="33" t="s">
        <v>169</v>
      </c>
      <c r="AS20" s="31" t="s">
        <v>74</v>
      </c>
      <c r="AT20" s="37" t="s">
        <v>170</v>
      </c>
      <c r="AU20" s="31" t="s">
        <v>75</v>
      </c>
      <c r="AV20" s="37">
        <v>20600873521</v>
      </c>
    </row>
    <row r="21" spans="1:48" ht="14.5" x14ac:dyDescent="0.35">
      <c r="A21" s="13" t="s">
        <v>171</v>
      </c>
      <c r="B21" s="14" t="s">
        <v>106</v>
      </c>
      <c r="C21" s="15"/>
      <c r="D21" s="15"/>
      <c r="E21" s="25"/>
      <c r="F21" s="25"/>
      <c r="G21" s="25"/>
      <c r="H21" s="25"/>
      <c r="I21" s="8"/>
      <c r="J21" s="15"/>
      <c r="K21" s="15"/>
      <c r="L21" s="15"/>
      <c r="U21" s="30" t="s">
        <v>172</v>
      </c>
      <c r="Y21" s="31" t="s">
        <v>86</v>
      </c>
      <c r="Z21" s="32">
        <v>890402766</v>
      </c>
      <c r="AA21"/>
      <c r="AB21" s="33"/>
      <c r="AC21"/>
      <c r="AD21" s="33"/>
      <c r="AE21" s="31" t="s">
        <v>87</v>
      </c>
      <c r="AF21" s="37">
        <v>1792667763001</v>
      </c>
      <c r="AG21" s="31" t="s">
        <v>88</v>
      </c>
      <c r="AH21" s="35" t="s">
        <v>173</v>
      </c>
      <c r="AI21"/>
      <c r="AJ21"/>
      <c r="AK21"/>
      <c r="AL21"/>
      <c r="AM21"/>
      <c r="AN21"/>
      <c r="AO21" s="31" t="s">
        <v>89</v>
      </c>
      <c r="AP21" s="33">
        <v>1716972</v>
      </c>
      <c r="AQ21"/>
      <c r="AR21" s="33"/>
      <c r="AS21" s="31" t="s">
        <v>90</v>
      </c>
      <c r="AT21" s="37">
        <v>155639664</v>
      </c>
      <c r="AU21" s="31" t="s">
        <v>91</v>
      </c>
      <c r="AV21" s="37">
        <v>20600873297</v>
      </c>
    </row>
    <row r="22" spans="1:48" ht="14.5" x14ac:dyDescent="0.35">
      <c r="A22" s="13" t="s">
        <v>174</v>
      </c>
      <c r="B22" s="14" t="s">
        <v>106</v>
      </c>
      <c r="C22" s="15"/>
      <c r="D22" s="15"/>
      <c r="E22" s="25"/>
      <c r="F22" s="25"/>
      <c r="G22" s="25"/>
      <c r="H22" s="25"/>
      <c r="K22" s="15"/>
      <c r="L22" s="15"/>
      <c r="U22" s="39" t="s">
        <v>175</v>
      </c>
      <c r="Y22" s="31" t="s">
        <v>103</v>
      </c>
      <c r="Z22" s="32">
        <v>900188467</v>
      </c>
      <c r="AA22"/>
      <c r="AB22" s="33"/>
      <c r="AC22"/>
      <c r="AD22" s="33"/>
      <c r="AE22"/>
      <c r="AF22"/>
      <c r="AG22"/>
      <c r="AH22" s="33"/>
      <c r="AI22"/>
      <c r="AJ22"/>
      <c r="AK22"/>
      <c r="AL22"/>
      <c r="AM22"/>
      <c r="AN22"/>
      <c r="AO22"/>
      <c r="AP22" s="33"/>
      <c r="AQ22"/>
      <c r="AR22" s="33"/>
      <c r="AS22" s="31" t="s">
        <v>104</v>
      </c>
      <c r="AT22" s="37" t="s">
        <v>176</v>
      </c>
      <c r="AU22"/>
    </row>
    <row r="23" spans="1:48" ht="14.5" x14ac:dyDescent="0.35">
      <c r="A23" s="13" t="s">
        <v>177</v>
      </c>
      <c r="B23" s="14" t="s">
        <v>106</v>
      </c>
      <c r="C23" s="15"/>
      <c r="D23" s="15"/>
      <c r="E23" s="25"/>
      <c r="F23" s="25"/>
      <c r="G23" s="25"/>
      <c r="H23" s="25"/>
      <c r="K23" s="15"/>
      <c r="L23" s="15"/>
      <c r="U23" s="30" t="s">
        <v>178</v>
      </c>
      <c r="Y23" s="31" t="s">
        <v>110</v>
      </c>
      <c r="Z23" s="32">
        <v>900149693</v>
      </c>
      <c r="AA23"/>
      <c r="AB23" s="33"/>
      <c r="AC23"/>
      <c r="AD23" s="33"/>
      <c r="AE23"/>
      <c r="AF23"/>
      <c r="AG23"/>
      <c r="AH23" s="33"/>
      <c r="AI23"/>
      <c r="AJ23"/>
      <c r="AK23"/>
      <c r="AL23"/>
      <c r="AM23"/>
      <c r="AN23"/>
      <c r="AO23"/>
      <c r="AP23" s="33"/>
      <c r="AQ23"/>
      <c r="AR23" s="33"/>
      <c r="AS23" s="31" t="s">
        <v>111</v>
      </c>
      <c r="AT23" s="37" t="s">
        <v>179</v>
      </c>
      <c r="AU23"/>
    </row>
    <row r="24" spans="1:48" ht="14.5" x14ac:dyDescent="0.35">
      <c r="A24" s="13" t="s">
        <v>180</v>
      </c>
      <c r="B24" s="14" t="s">
        <v>106</v>
      </c>
      <c r="C24" s="15"/>
      <c r="D24" s="15"/>
      <c r="E24" s="25"/>
      <c r="F24" s="25"/>
      <c r="G24" s="25"/>
      <c r="H24" s="25"/>
      <c r="K24" s="15"/>
      <c r="L24" s="15"/>
      <c r="U24" s="30" t="s">
        <v>181</v>
      </c>
      <c r="Y24" s="31" t="s">
        <v>114</v>
      </c>
      <c r="Z24" s="32">
        <v>900453465</v>
      </c>
      <c r="AA24"/>
      <c r="AB24" s="33"/>
      <c r="AC24"/>
      <c r="AD24" s="33"/>
      <c r="AE24"/>
      <c r="AF24"/>
      <c r="AG24"/>
      <c r="AH24" s="33"/>
      <c r="AI24"/>
      <c r="AJ24"/>
      <c r="AK24"/>
      <c r="AL24"/>
      <c r="AM24"/>
      <c r="AN24"/>
      <c r="AO24"/>
      <c r="AP24" s="33"/>
      <c r="AQ24"/>
      <c r="AR24" s="33"/>
      <c r="AS24" s="31" t="s">
        <v>115</v>
      </c>
      <c r="AT24" s="37" t="s">
        <v>182</v>
      </c>
      <c r="AU24"/>
    </row>
    <row r="25" spans="1:48" ht="14.5" x14ac:dyDescent="0.35">
      <c r="A25" s="13" t="s">
        <v>183</v>
      </c>
      <c r="B25" s="14" t="s">
        <v>106</v>
      </c>
      <c r="C25" s="15"/>
      <c r="D25" s="15"/>
      <c r="E25" s="25"/>
      <c r="F25" s="25"/>
      <c r="G25" s="25"/>
      <c r="H25" s="25"/>
      <c r="I25" s="15"/>
      <c r="J25" s="15"/>
      <c r="K25" s="15"/>
      <c r="L25" s="15"/>
      <c r="U25" s="30" t="s">
        <v>184</v>
      </c>
      <c r="Y25" s="31" t="s">
        <v>118</v>
      </c>
      <c r="Z25" s="32">
        <v>901226252</v>
      </c>
      <c r="AA25"/>
      <c r="AB25" s="33"/>
      <c r="AC25"/>
      <c r="AD25" s="33"/>
      <c r="AE25"/>
      <c r="AF25"/>
      <c r="AG25"/>
      <c r="AH25" s="33"/>
      <c r="AI25"/>
      <c r="AJ25"/>
      <c r="AK25"/>
      <c r="AL25"/>
      <c r="AM25"/>
      <c r="AN25"/>
      <c r="AO25"/>
      <c r="AP25" s="33"/>
      <c r="AQ25"/>
      <c r="AR25" s="33"/>
      <c r="AS25" s="31" t="s">
        <v>119</v>
      </c>
      <c r="AT25" s="37" t="s">
        <v>185</v>
      </c>
      <c r="AU25"/>
    </row>
    <row r="26" spans="1:48" ht="14.5" x14ac:dyDescent="0.35">
      <c r="A26" s="13" t="s">
        <v>186</v>
      </c>
      <c r="B26" s="14" t="s">
        <v>106</v>
      </c>
      <c r="C26" s="15"/>
      <c r="D26" s="15"/>
      <c r="E26" s="25"/>
      <c r="F26" s="25"/>
      <c r="G26" s="25"/>
      <c r="H26" s="25"/>
      <c r="I26" s="15"/>
      <c r="J26" s="15"/>
      <c r="K26" s="15"/>
      <c r="L26" s="15"/>
      <c r="U26" s="30" t="s">
        <v>187</v>
      </c>
      <c r="Y26" s="31" t="s">
        <v>124</v>
      </c>
      <c r="Z26" s="32">
        <v>901656960</v>
      </c>
      <c r="AA26"/>
      <c r="AB26" s="33"/>
      <c r="AC26"/>
      <c r="AD26" s="33"/>
      <c r="AE26"/>
      <c r="AF26"/>
      <c r="AG26"/>
      <c r="AH26" s="33"/>
      <c r="AI26"/>
      <c r="AJ26"/>
      <c r="AK26"/>
      <c r="AL26"/>
      <c r="AM26"/>
      <c r="AN26"/>
      <c r="AO26"/>
      <c r="AP26" s="33"/>
      <c r="AQ26"/>
      <c r="AR26" s="33"/>
      <c r="AS26" s="31" t="s">
        <v>125</v>
      </c>
      <c r="AT26" s="37" t="s">
        <v>188</v>
      </c>
      <c r="AU26"/>
    </row>
    <row r="27" spans="1:48" ht="14.5" x14ac:dyDescent="0.35">
      <c r="A27" s="13" t="s">
        <v>189</v>
      </c>
      <c r="B27" s="14" t="s">
        <v>106</v>
      </c>
      <c r="C27" s="15"/>
      <c r="D27" s="15"/>
      <c r="E27" s="25"/>
      <c r="F27" s="25"/>
      <c r="G27" s="25"/>
      <c r="H27" s="25"/>
      <c r="I27" s="15"/>
      <c r="J27" s="15"/>
      <c r="K27" s="15"/>
      <c r="L27" s="40"/>
      <c r="N27" s="41"/>
      <c r="U27" s="1" t="s">
        <v>1029</v>
      </c>
      <c r="Y27" s="31" t="s">
        <v>130</v>
      </c>
      <c r="Z27" s="32">
        <v>900385136</v>
      </c>
      <c r="AA27"/>
      <c r="AB27" s="33"/>
      <c r="AC27"/>
      <c r="AD27" s="33"/>
      <c r="AE27"/>
      <c r="AF27"/>
      <c r="AG27"/>
      <c r="AH27" s="33"/>
      <c r="AI27"/>
      <c r="AJ27"/>
      <c r="AK27"/>
      <c r="AL27"/>
      <c r="AM27"/>
      <c r="AN27"/>
      <c r="AO27"/>
      <c r="AP27" s="33"/>
      <c r="AQ27"/>
      <c r="AR27" s="33"/>
      <c r="AS27" s="31" t="s">
        <v>131</v>
      </c>
      <c r="AT27" s="37" t="s">
        <v>190</v>
      </c>
      <c r="AU27"/>
    </row>
    <row r="28" spans="1:48" ht="14.5" x14ac:dyDescent="0.35">
      <c r="A28" s="13" t="s">
        <v>191</v>
      </c>
      <c r="B28" s="14" t="s">
        <v>106</v>
      </c>
      <c r="C28" s="15"/>
      <c r="D28" s="15"/>
      <c r="E28" s="25"/>
      <c r="F28" s="25"/>
      <c r="G28" s="25"/>
      <c r="H28" s="25"/>
      <c r="I28" s="15"/>
      <c r="J28" s="15"/>
      <c r="K28" s="15"/>
      <c r="L28" s="15"/>
      <c r="Y28" s="31" t="s">
        <v>137</v>
      </c>
      <c r="Z28" s="32">
        <v>900118225</v>
      </c>
      <c r="AA28"/>
      <c r="AB28" s="33"/>
      <c r="AC28"/>
      <c r="AD28" s="33"/>
      <c r="AE28"/>
      <c r="AF28"/>
      <c r="AG28"/>
      <c r="AH28" s="33"/>
      <c r="AI28"/>
      <c r="AJ28"/>
      <c r="AK28"/>
      <c r="AL28"/>
      <c r="AM28"/>
      <c r="AN28"/>
      <c r="AO28"/>
      <c r="AP28" s="33"/>
      <c r="AQ28"/>
      <c r="AR28" s="33"/>
      <c r="AS28" s="31" t="s">
        <v>138</v>
      </c>
      <c r="AT28" s="37" t="s">
        <v>192</v>
      </c>
      <c r="AU28"/>
    </row>
    <row r="29" spans="1:48" ht="14.5" x14ac:dyDescent="0.35">
      <c r="E29" s="24"/>
      <c r="Y29"/>
      <c r="Z29"/>
      <c r="AA29"/>
      <c r="AB29" s="33"/>
      <c r="AC29"/>
      <c r="AD29" s="33"/>
      <c r="AE29"/>
      <c r="AF29"/>
      <c r="AG29"/>
      <c r="AH29" s="33"/>
      <c r="AI29"/>
      <c r="AJ29"/>
      <c r="AK29"/>
      <c r="AL29"/>
      <c r="AM29"/>
      <c r="AN29"/>
      <c r="AO29"/>
      <c r="AP29" s="33"/>
      <c r="AQ29"/>
      <c r="AR29" s="33"/>
      <c r="AS29" s="31" t="s">
        <v>142</v>
      </c>
      <c r="AT29" s="37" t="s">
        <v>193</v>
      </c>
      <c r="AU29"/>
    </row>
    <row r="30" spans="1:48" ht="14.5" x14ac:dyDescent="0.35">
      <c r="J30" s="42"/>
      <c r="L30" s="42"/>
      <c r="N30" s="41"/>
      <c r="Y30"/>
      <c r="Z30"/>
      <c r="AA30"/>
      <c r="AB30" s="33"/>
      <c r="AC30"/>
      <c r="AD30" s="33"/>
      <c r="AE30"/>
      <c r="AF30"/>
      <c r="AG30"/>
      <c r="AH30" s="33"/>
      <c r="AI30"/>
      <c r="AJ30"/>
      <c r="AK30"/>
      <c r="AL30"/>
      <c r="AM30"/>
      <c r="AN30"/>
      <c r="AO30"/>
      <c r="AP30" s="33"/>
      <c r="AQ30"/>
      <c r="AR30" s="33"/>
      <c r="AS30" s="31" t="s">
        <v>146</v>
      </c>
      <c r="AT30" s="37">
        <v>11113661722</v>
      </c>
      <c r="AU30"/>
    </row>
    <row r="31" spans="1:48" ht="14.5" x14ac:dyDescent="0.35">
      <c r="AB31" s="2"/>
      <c r="AD31" s="2"/>
      <c r="AH31" s="2"/>
      <c r="AS31" s="43" t="s">
        <v>149</v>
      </c>
      <c r="AT31" s="44" t="s">
        <v>194</v>
      </c>
    </row>
    <row r="32" spans="1:48" ht="14.5" x14ac:dyDescent="0.35">
      <c r="AB32" s="2"/>
      <c r="AD32" s="2"/>
      <c r="AH32" s="2"/>
      <c r="AS32" s="43" t="s">
        <v>152</v>
      </c>
      <c r="AT32" s="44" t="s">
        <v>194</v>
      </c>
    </row>
    <row r="33" spans="14:36" ht="13" thickBot="1" x14ac:dyDescent="0.3">
      <c r="Y33" s="48"/>
      <c r="Z33" s="48"/>
      <c r="AA33" s="48"/>
      <c r="AB33" s="48"/>
      <c r="AC33" s="48"/>
      <c r="AD33" s="48"/>
      <c r="AE33" s="48"/>
      <c r="AF33" s="48"/>
      <c r="AG33" s="48"/>
      <c r="AH33" s="48"/>
      <c r="AI33" s="48"/>
      <c r="AJ33" s="48"/>
    </row>
    <row r="34" spans="14:36" ht="13.5" thickTop="1" x14ac:dyDescent="0.3">
      <c r="U34" s="23" t="s">
        <v>1016</v>
      </c>
    </row>
    <row r="37" spans="14:36" ht="13" x14ac:dyDescent="0.3">
      <c r="U37" s="1" t="s">
        <v>15</v>
      </c>
      <c r="Y37" s="6" t="s">
        <v>195</v>
      </c>
      <c r="Z37" s="6"/>
      <c r="AA37" s="6"/>
      <c r="AB37" s="6"/>
      <c r="AC37" s="6"/>
      <c r="AD37" s="6"/>
      <c r="AE37" s="6"/>
      <c r="AF37" s="6"/>
      <c r="AG37" s="6"/>
      <c r="AH37" s="6" t="s">
        <v>196</v>
      </c>
      <c r="AI37" s="6"/>
      <c r="AJ37" s="6"/>
    </row>
    <row r="38" spans="14:36" ht="14.5" x14ac:dyDescent="0.35">
      <c r="N38" s="41"/>
      <c r="U38" s="1" t="s">
        <v>95</v>
      </c>
      <c r="Y38" s="30" t="s">
        <v>197</v>
      </c>
      <c r="Z38" s="30"/>
      <c r="AA38" s="30"/>
      <c r="AB38" s="30"/>
      <c r="AC38" s="30"/>
      <c r="AD38" s="30"/>
      <c r="AE38" s="30"/>
      <c r="AF38" s="30"/>
      <c r="AG38" s="30"/>
      <c r="AH38" s="30" t="s">
        <v>197</v>
      </c>
      <c r="AI38" s="30"/>
      <c r="AJ38" s="30"/>
    </row>
    <row r="39" spans="14:36" ht="14.5" x14ac:dyDescent="0.35">
      <c r="Y39" s="30" t="s">
        <v>198</v>
      </c>
      <c r="Z39" s="30"/>
      <c r="AA39" s="30"/>
      <c r="AB39" s="30"/>
      <c r="AC39" s="30"/>
      <c r="AD39" s="30"/>
      <c r="AE39" s="30"/>
      <c r="AF39" s="30"/>
      <c r="AG39" s="30"/>
      <c r="AH39" s="30" t="s">
        <v>198</v>
      </c>
      <c r="AI39" s="30"/>
      <c r="AJ39" s="30"/>
    </row>
    <row r="40" spans="14:36" ht="14.5" x14ac:dyDescent="0.35">
      <c r="Y40" s="30" t="s">
        <v>199</v>
      </c>
      <c r="Z40" s="30"/>
      <c r="AA40" s="30"/>
      <c r="AB40" s="30"/>
      <c r="AC40" s="30"/>
      <c r="AD40" s="30"/>
      <c r="AE40" s="30"/>
      <c r="AF40" s="30"/>
      <c r="AG40" s="30"/>
      <c r="AH40" s="30" t="s">
        <v>200</v>
      </c>
      <c r="AI40" s="30"/>
      <c r="AJ40" s="30"/>
    </row>
    <row r="41" spans="14:36" ht="14.5" x14ac:dyDescent="0.35">
      <c r="N41" s="41"/>
      <c r="Y41" s="30" t="s">
        <v>201</v>
      </c>
      <c r="Z41" s="30"/>
      <c r="AA41" s="30"/>
      <c r="AB41" s="30"/>
      <c r="AC41" s="30"/>
      <c r="AD41" s="30"/>
      <c r="AE41" s="30"/>
      <c r="AF41" s="30"/>
      <c r="AG41" s="30"/>
      <c r="AH41" s="30" t="s">
        <v>202</v>
      </c>
      <c r="AI41" s="30"/>
      <c r="AJ41" s="30"/>
    </row>
    <row r="42" spans="14:36" ht="14.5" x14ac:dyDescent="0.35">
      <c r="Y42" s="30" t="s">
        <v>203</v>
      </c>
      <c r="Z42" s="30"/>
      <c r="AA42" s="30"/>
      <c r="AB42" s="30"/>
      <c r="AC42" s="30"/>
      <c r="AD42" s="30"/>
      <c r="AE42" s="30"/>
      <c r="AF42" s="30"/>
      <c r="AG42" s="30"/>
      <c r="AH42" s="30" t="s">
        <v>204</v>
      </c>
      <c r="AI42" s="30"/>
      <c r="AJ42" s="30"/>
    </row>
    <row r="43" spans="14:36" ht="14.5" x14ac:dyDescent="0.35">
      <c r="Y43" s="30" t="s">
        <v>205</v>
      </c>
      <c r="Z43" s="30"/>
      <c r="AA43" s="30"/>
      <c r="AB43" s="30"/>
      <c r="AC43" s="30"/>
      <c r="AD43" s="30"/>
      <c r="AE43" s="30"/>
      <c r="AF43" s="30"/>
      <c r="AG43" s="30"/>
      <c r="AH43" s="30" t="s">
        <v>206</v>
      </c>
      <c r="AI43" s="30"/>
      <c r="AJ43" s="30"/>
    </row>
    <row r="44" spans="14:36" ht="14.5" x14ac:dyDescent="0.35">
      <c r="N44" s="41"/>
      <c r="Y44" s="30" t="s">
        <v>207</v>
      </c>
      <c r="Z44" s="30"/>
      <c r="AA44" s="30"/>
      <c r="AB44" s="30"/>
      <c r="AC44" s="30"/>
      <c r="AD44" s="30"/>
      <c r="AE44" s="30"/>
      <c r="AF44" s="30"/>
      <c r="AG44" s="30"/>
      <c r="AH44" s="30" t="s">
        <v>208</v>
      </c>
      <c r="AI44" s="30"/>
      <c r="AJ44" s="30"/>
    </row>
    <row r="45" spans="14:36" ht="14.5" x14ac:dyDescent="0.35">
      <c r="Y45" s="30" t="s">
        <v>209</v>
      </c>
      <c r="Z45" s="30"/>
      <c r="AA45" s="30"/>
      <c r="AB45" s="30"/>
      <c r="AC45" s="30"/>
      <c r="AD45" s="30"/>
      <c r="AE45" s="30"/>
      <c r="AF45" s="30"/>
      <c r="AG45" s="30"/>
      <c r="AH45" s="30" t="s">
        <v>210</v>
      </c>
      <c r="AI45" s="30"/>
      <c r="AJ45" s="30"/>
    </row>
    <row r="46" spans="14:36" ht="14.5" x14ac:dyDescent="0.35">
      <c r="Y46" s="30" t="s">
        <v>211</v>
      </c>
      <c r="Z46" s="30"/>
      <c r="AA46" s="30"/>
      <c r="AB46" s="30"/>
      <c r="AC46" s="30"/>
      <c r="AD46" s="30"/>
      <c r="AE46" s="30"/>
      <c r="AF46" s="30"/>
      <c r="AG46" s="30"/>
      <c r="AH46" s="30" t="s">
        <v>212</v>
      </c>
      <c r="AI46" s="30"/>
      <c r="AJ46" s="30"/>
    </row>
    <row r="47" spans="14:36" ht="14.5" x14ac:dyDescent="0.35">
      <c r="N47" s="41"/>
      <c r="Y47" s="30" t="s">
        <v>213</v>
      </c>
      <c r="Z47" s="30"/>
      <c r="AA47" s="30"/>
      <c r="AB47" s="30"/>
      <c r="AC47" s="30"/>
      <c r="AD47" s="30"/>
      <c r="AE47" s="30"/>
      <c r="AF47" s="30"/>
      <c r="AG47" s="30"/>
      <c r="AH47" s="30" t="s">
        <v>214</v>
      </c>
      <c r="AI47" s="30"/>
      <c r="AJ47" s="30"/>
    </row>
    <row r="48" spans="14:36" ht="14.5" x14ac:dyDescent="0.35">
      <c r="Y48" s="30" t="s">
        <v>215</v>
      </c>
      <c r="Z48" s="30"/>
      <c r="AA48" s="30"/>
      <c r="AB48" s="30"/>
      <c r="AC48" s="30"/>
      <c r="AD48" s="30"/>
      <c r="AE48" s="30"/>
      <c r="AF48" s="30"/>
      <c r="AG48" s="30"/>
      <c r="AH48" s="30" t="s">
        <v>216</v>
      </c>
      <c r="AI48" s="30"/>
      <c r="AJ48" s="30"/>
    </row>
    <row r="49" spans="5:36" ht="14.5" x14ac:dyDescent="0.35">
      <c r="Y49" s="30" t="s">
        <v>217</v>
      </c>
      <c r="Z49" s="30"/>
      <c r="AA49" s="30"/>
      <c r="AB49" s="30"/>
      <c r="AC49" s="30"/>
      <c r="AD49" s="30"/>
      <c r="AE49" s="30"/>
      <c r="AF49" s="30"/>
      <c r="AG49" s="30"/>
      <c r="AH49" s="30" t="s">
        <v>218</v>
      </c>
      <c r="AI49" s="30"/>
      <c r="AJ49" s="30"/>
    </row>
    <row r="50" spans="5:36" ht="14.5" x14ac:dyDescent="0.35">
      <c r="Y50" s="30" t="s">
        <v>219</v>
      </c>
      <c r="Z50" s="30"/>
      <c r="AA50" s="30"/>
      <c r="AB50" s="30"/>
      <c r="AC50" s="30"/>
      <c r="AD50" s="30"/>
      <c r="AE50" s="30"/>
      <c r="AF50" s="30"/>
      <c r="AG50" s="30"/>
      <c r="AH50" s="30" t="s">
        <v>220</v>
      </c>
      <c r="AI50" s="30"/>
      <c r="AJ50" s="30"/>
    </row>
    <row r="51" spans="5:36" ht="14.5" x14ac:dyDescent="0.35">
      <c r="Y51" s="30" t="s">
        <v>221</v>
      </c>
      <c r="Z51" s="30"/>
      <c r="AA51" s="30"/>
      <c r="AB51" s="30"/>
      <c r="AC51" s="30"/>
      <c r="AD51" s="30"/>
      <c r="AE51" s="30"/>
      <c r="AF51" s="30"/>
      <c r="AG51" s="30"/>
      <c r="AH51" s="30" t="s">
        <v>222</v>
      </c>
      <c r="AI51" s="30"/>
      <c r="AJ51" s="30"/>
    </row>
    <row r="52" spans="5:36" ht="14.5" x14ac:dyDescent="0.35">
      <c r="Y52" s="30" t="s">
        <v>223</v>
      </c>
      <c r="Z52" s="30"/>
      <c r="AA52" s="30"/>
      <c r="AB52" s="30"/>
      <c r="AC52" s="30"/>
      <c r="AD52" s="30"/>
      <c r="AE52" s="30"/>
      <c r="AF52" s="30"/>
      <c r="AG52" s="30"/>
      <c r="AH52" s="30" t="s">
        <v>224</v>
      </c>
      <c r="AI52" s="30"/>
      <c r="AJ52" s="30"/>
    </row>
    <row r="53" spans="5:36" ht="14.5" x14ac:dyDescent="0.35">
      <c r="Y53" s="30" t="s">
        <v>225</v>
      </c>
      <c r="Z53" s="30"/>
      <c r="AA53" s="30"/>
      <c r="AB53" s="30"/>
      <c r="AC53" s="30"/>
      <c r="AD53" s="30"/>
      <c r="AE53" s="30"/>
      <c r="AF53" s="30"/>
      <c r="AG53" s="30"/>
      <c r="AH53" s="30" t="s">
        <v>226</v>
      </c>
      <c r="AI53" s="30"/>
      <c r="AJ53" s="30"/>
    </row>
    <row r="54" spans="5:36" ht="14.5" x14ac:dyDescent="0.35">
      <c r="Y54" s="30" t="s">
        <v>227</v>
      </c>
      <c r="Z54" s="30"/>
      <c r="AA54" s="30"/>
      <c r="AB54" s="30"/>
      <c r="AC54" s="30"/>
      <c r="AD54" s="30"/>
      <c r="AE54" s="30"/>
      <c r="AF54" s="30"/>
      <c r="AG54" s="30"/>
      <c r="AH54" s="30" t="s">
        <v>228</v>
      </c>
      <c r="AI54" s="30"/>
      <c r="AJ54" s="30"/>
    </row>
    <row r="55" spans="5:36" ht="14.5" x14ac:dyDescent="0.35">
      <c r="E55" s="45"/>
      <c r="G55" s="45"/>
      <c r="Y55" s="30" t="s">
        <v>229</v>
      </c>
      <c r="Z55" s="30"/>
      <c r="AA55" s="30"/>
      <c r="AB55" s="30"/>
      <c r="AC55" s="30"/>
      <c r="AD55" s="30"/>
      <c r="AE55" s="30"/>
      <c r="AF55" s="30"/>
      <c r="AG55" s="30"/>
      <c r="AH55" s="30" t="s">
        <v>230</v>
      </c>
      <c r="AI55" s="30"/>
      <c r="AJ55" s="30"/>
    </row>
    <row r="56" spans="5:36" ht="14.5" x14ac:dyDescent="0.35">
      <c r="Y56" s="30" t="s">
        <v>231</v>
      </c>
      <c r="Z56" s="30"/>
      <c r="AA56" s="30"/>
      <c r="AB56" s="30"/>
      <c r="AC56" s="30"/>
      <c r="AD56" s="30"/>
      <c r="AE56" s="30"/>
      <c r="AF56" s="30"/>
      <c r="AG56" s="30"/>
      <c r="AH56" s="30" t="s">
        <v>232</v>
      </c>
      <c r="AI56" s="30"/>
      <c r="AJ56" s="30"/>
    </row>
    <row r="57" spans="5:36" ht="14.5" x14ac:dyDescent="0.35">
      <c r="Y57" s="30" t="s">
        <v>233</v>
      </c>
      <c r="Z57" s="30"/>
      <c r="AA57" s="30"/>
      <c r="AB57" s="30"/>
      <c r="AC57" s="30"/>
      <c r="AD57" s="30"/>
      <c r="AE57" s="30"/>
      <c r="AF57" s="30"/>
      <c r="AG57" s="30"/>
      <c r="AH57" s="30" t="s">
        <v>234</v>
      </c>
      <c r="AI57" s="30"/>
      <c r="AJ57" s="30"/>
    </row>
    <row r="58" spans="5:36" ht="14.5" x14ac:dyDescent="0.35">
      <c r="Y58" s="30" t="s">
        <v>235</v>
      </c>
      <c r="Z58" s="30"/>
      <c r="AA58" s="30"/>
      <c r="AB58" s="30"/>
      <c r="AC58" s="30"/>
      <c r="AD58" s="30"/>
      <c r="AE58" s="30"/>
      <c r="AF58" s="30"/>
      <c r="AG58" s="30"/>
      <c r="AH58" s="30" t="s">
        <v>236</v>
      </c>
      <c r="AI58" s="30"/>
      <c r="AJ58" s="30"/>
    </row>
    <row r="59" spans="5:36" ht="14.5" x14ac:dyDescent="0.35">
      <c r="Y59" s="30" t="s">
        <v>237</v>
      </c>
      <c r="Z59" s="30"/>
      <c r="AA59" s="30"/>
      <c r="AB59" s="30"/>
      <c r="AC59" s="30"/>
      <c r="AD59" s="30"/>
      <c r="AE59" s="30"/>
      <c r="AF59" s="30"/>
      <c r="AG59" s="30"/>
      <c r="AH59" s="30" t="s">
        <v>238</v>
      </c>
      <c r="AI59" s="30"/>
      <c r="AJ59" s="30"/>
    </row>
    <row r="60" spans="5:36" ht="14.5" x14ac:dyDescent="0.35">
      <c r="Y60" s="30" t="s">
        <v>239</v>
      </c>
      <c r="Z60" s="30"/>
      <c r="AA60" s="30"/>
      <c r="AB60" s="30"/>
      <c r="AC60" s="30"/>
      <c r="AD60" s="30"/>
      <c r="AE60" s="30"/>
      <c r="AF60" s="30"/>
      <c r="AG60" s="30"/>
      <c r="AH60" s="30" t="s">
        <v>199</v>
      </c>
      <c r="AI60" s="30"/>
      <c r="AJ60" s="30"/>
    </row>
    <row r="61" spans="5:36" ht="14.5" x14ac:dyDescent="0.35">
      <c r="Y61" s="30" t="s">
        <v>240</v>
      </c>
      <c r="Z61" s="30"/>
      <c r="AA61" s="30"/>
      <c r="AB61" s="30"/>
      <c r="AC61" s="30"/>
      <c r="AD61" s="30"/>
      <c r="AE61" s="30"/>
      <c r="AF61" s="30"/>
      <c r="AG61" s="30"/>
      <c r="AH61" s="30" t="s">
        <v>201</v>
      </c>
      <c r="AI61" s="30"/>
      <c r="AJ61" s="30"/>
    </row>
    <row r="62" spans="5:36" ht="14.5" x14ac:dyDescent="0.35">
      <c r="Y62" s="30" t="s">
        <v>241</v>
      </c>
      <c r="Z62" s="30"/>
      <c r="AA62" s="30"/>
      <c r="AB62" s="30"/>
      <c r="AC62" s="30"/>
      <c r="AD62" s="30"/>
      <c r="AE62" s="30"/>
      <c r="AF62" s="30"/>
      <c r="AG62" s="30"/>
      <c r="AH62" s="30" t="s">
        <v>203</v>
      </c>
      <c r="AI62" s="30"/>
      <c r="AJ62" s="30"/>
    </row>
    <row r="63" spans="5:36" ht="14.5" x14ac:dyDescent="0.35">
      <c r="Y63" s="30" t="s">
        <v>242</v>
      </c>
      <c r="Z63" s="30"/>
      <c r="AA63" s="30"/>
      <c r="AB63" s="30"/>
      <c r="AC63" s="30"/>
      <c r="AD63" s="30"/>
      <c r="AE63" s="30"/>
      <c r="AF63" s="30"/>
      <c r="AG63" s="30"/>
      <c r="AH63" s="30" t="s">
        <v>205</v>
      </c>
      <c r="AI63" s="30"/>
      <c r="AJ63" s="30"/>
    </row>
    <row r="64" spans="5:36" ht="14.5" x14ac:dyDescent="0.35">
      <c r="Y64" s="30" t="s">
        <v>243</v>
      </c>
      <c r="Z64" s="30"/>
      <c r="AA64" s="30"/>
      <c r="AB64" s="30"/>
      <c r="AC64" s="30"/>
      <c r="AD64" s="30"/>
      <c r="AE64" s="30"/>
      <c r="AF64" s="30"/>
      <c r="AG64" s="30"/>
      <c r="AH64" s="30" t="s">
        <v>207</v>
      </c>
      <c r="AI64" s="30"/>
      <c r="AJ64" s="30"/>
    </row>
    <row r="65" spans="25:36" ht="14.5" x14ac:dyDescent="0.35">
      <c r="Y65" s="30" t="s">
        <v>244</v>
      </c>
      <c r="Z65" s="30"/>
      <c r="AA65" s="30"/>
      <c r="AB65" s="30"/>
      <c r="AC65" s="30"/>
      <c r="AD65" s="30"/>
      <c r="AE65" s="30"/>
      <c r="AF65" s="30"/>
      <c r="AG65" s="30"/>
      <c r="AH65" s="30" t="s">
        <v>209</v>
      </c>
      <c r="AI65" s="30"/>
      <c r="AJ65" s="30"/>
    </row>
    <row r="66" spans="25:36" ht="14.5" x14ac:dyDescent="0.35">
      <c r="Y66" s="30" t="s">
        <v>245</v>
      </c>
      <c r="Z66" s="30"/>
      <c r="AA66" s="30"/>
      <c r="AB66" s="30"/>
      <c r="AC66" s="30"/>
      <c r="AD66" s="30"/>
      <c r="AE66" s="30"/>
      <c r="AF66" s="30"/>
      <c r="AG66" s="30"/>
      <c r="AH66" s="30" t="s">
        <v>211</v>
      </c>
      <c r="AI66" s="30"/>
      <c r="AJ66" s="30"/>
    </row>
    <row r="67" spans="25:36" ht="14.5" x14ac:dyDescent="0.35">
      <c r="Y67" s="30" t="s">
        <v>246</v>
      </c>
      <c r="Z67" s="30"/>
      <c r="AA67" s="30"/>
      <c r="AB67" s="30"/>
      <c r="AC67" s="30"/>
      <c r="AD67" s="30"/>
      <c r="AE67" s="30"/>
      <c r="AF67" s="30"/>
      <c r="AG67" s="30"/>
      <c r="AH67" s="30" t="s">
        <v>213</v>
      </c>
      <c r="AI67" s="30"/>
      <c r="AJ67" s="30"/>
    </row>
    <row r="68" spans="25:36" ht="14.5" x14ac:dyDescent="0.35">
      <c r="Y68" s="30" t="s">
        <v>247</v>
      </c>
      <c r="Z68" s="30"/>
      <c r="AA68" s="30"/>
      <c r="AB68" s="30"/>
      <c r="AC68" s="30"/>
      <c r="AD68" s="30"/>
      <c r="AE68" s="30"/>
      <c r="AF68" s="30"/>
      <c r="AG68" s="30"/>
      <c r="AH68" s="30" t="s">
        <v>215</v>
      </c>
      <c r="AI68" s="30"/>
      <c r="AJ68" s="30"/>
    </row>
    <row r="69" spans="25:36" ht="14.5" x14ac:dyDescent="0.35">
      <c r="Y69" s="30" t="s">
        <v>248</v>
      </c>
      <c r="Z69" s="30"/>
      <c r="AA69" s="30"/>
      <c r="AB69" s="30"/>
      <c r="AC69" s="30"/>
      <c r="AD69" s="30"/>
      <c r="AE69" s="30"/>
      <c r="AF69" s="30"/>
      <c r="AG69" s="30"/>
      <c r="AH69" s="30" t="s">
        <v>217</v>
      </c>
      <c r="AI69" s="30"/>
      <c r="AJ69" s="30"/>
    </row>
    <row r="70" spans="25:36" ht="14.5" x14ac:dyDescent="0.35">
      <c r="Y70" s="30" t="s">
        <v>249</v>
      </c>
      <c r="Z70" s="30"/>
      <c r="AA70" s="30"/>
      <c r="AB70" s="30"/>
      <c r="AC70" s="30"/>
      <c r="AD70" s="30"/>
      <c r="AE70" s="30"/>
      <c r="AF70" s="30"/>
      <c r="AG70" s="30"/>
      <c r="AH70" s="30" t="s">
        <v>219</v>
      </c>
      <c r="AI70" s="30"/>
      <c r="AJ70" s="30"/>
    </row>
    <row r="71" spans="25:36" ht="14.5" x14ac:dyDescent="0.35">
      <c r="Y71" s="30" t="s">
        <v>250</v>
      </c>
      <c r="Z71" s="30"/>
      <c r="AA71" s="30"/>
      <c r="AB71" s="30"/>
      <c r="AC71" s="30"/>
      <c r="AD71" s="30"/>
      <c r="AE71" s="30"/>
      <c r="AF71" s="30"/>
      <c r="AG71" s="30"/>
      <c r="AH71" s="30" t="s">
        <v>221</v>
      </c>
      <c r="AI71" s="30"/>
      <c r="AJ71" s="30"/>
    </row>
    <row r="72" spans="25:36" ht="14.5" x14ac:dyDescent="0.35">
      <c r="Y72" s="30" t="s">
        <v>251</v>
      </c>
      <c r="Z72" s="30"/>
      <c r="AA72" s="30"/>
      <c r="AB72" s="30"/>
      <c r="AC72" s="30"/>
      <c r="AD72" s="30"/>
      <c r="AE72" s="30"/>
      <c r="AF72" s="30"/>
      <c r="AG72" s="30"/>
      <c r="AH72" s="30" t="s">
        <v>223</v>
      </c>
      <c r="AI72" s="30"/>
      <c r="AJ72" s="30"/>
    </row>
    <row r="73" spans="25:36" ht="14.5" x14ac:dyDescent="0.35">
      <c r="Y73" s="30" t="s">
        <v>252</v>
      </c>
      <c r="Z73" s="30"/>
      <c r="AA73" s="30"/>
      <c r="AB73" s="30"/>
      <c r="AC73" s="30"/>
      <c r="AD73" s="30"/>
      <c r="AE73" s="30"/>
      <c r="AF73" s="30"/>
      <c r="AG73" s="30"/>
      <c r="AH73" s="30" t="s">
        <v>225</v>
      </c>
      <c r="AI73" s="30"/>
      <c r="AJ73" s="30"/>
    </row>
    <row r="74" spans="25:36" ht="14.5" x14ac:dyDescent="0.35">
      <c r="Y74" s="30" t="s">
        <v>253</v>
      </c>
      <c r="Z74" s="30"/>
      <c r="AA74" s="30"/>
      <c r="AB74" s="30"/>
      <c r="AC74" s="30"/>
      <c r="AD74" s="30"/>
      <c r="AE74" s="30"/>
      <c r="AF74" s="30"/>
      <c r="AG74" s="30"/>
      <c r="AH74" s="30" t="s">
        <v>227</v>
      </c>
      <c r="AI74" s="30"/>
      <c r="AJ74" s="30"/>
    </row>
    <row r="75" spans="25:36" ht="14.5" x14ac:dyDescent="0.35">
      <c r="Y75" s="30" t="s">
        <v>254</v>
      </c>
      <c r="Z75" s="30"/>
      <c r="AA75" s="30"/>
      <c r="AB75" s="30"/>
      <c r="AC75" s="30"/>
      <c r="AD75" s="30"/>
      <c r="AE75" s="30"/>
      <c r="AF75" s="30"/>
      <c r="AG75" s="30"/>
      <c r="AH75" s="30" t="s">
        <v>229</v>
      </c>
      <c r="AI75" s="30"/>
      <c r="AJ75" s="30"/>
    </row>
    <row r="76" spans="25:36" ht="14.5" x14ac:dyDescent="0.35">
      <c r="Y76" s="30" t="s">
        <v>255</v>
      </c>
      <c r="Z76" s="30"/>
      <c r="AA76" s="30"/>
      <c r="AB76" s="30"/>
      <c r="AC76" s="30"/>
      <c r="AD76" s="30"/>
      <c r="AE76" s="30"/>
      <c r="AF76" s="30"/>
      <c r="AG76" s="30"/>
      <c r="AH76" s="30" t="s">
        <v>231</v>
      </c>
      <c r="AI76" s="30"/>
      <c r="AJ76" s="30"/>
    </row>
    <row r="77" spans="25:36" ht="14.5" x14ac:dyDescent="0.35">
      <c r="Y77" s="30" t="s">
        <v>256</v>
      </c>
      <c r="Z77" s="30"/>
      <c r="AA77" s="30"/>
      <c r="AB77" s="30"/>
      <c r="AC77" s="30"/>
      <c r="AD77" s="30"/>
      <c r="AE77" s="30"/>
      <c r="AF77" s="30"/>
      <c r="AG77" s="30"/>
      <c r="AH77" s="30" t="s">
        <v>233</v>
      </c>
      <c r="AI77" s="30"/>
      <c r="AJ77" s="30"/>
    </row>
    <row r="78" spans="25:36" ht="14.5" x14ac:dyDescent="0.35">
      <c r="Y78" s="30" t="s">
        <v>257</v>
      </c>
      <c r="Z78" s="30"/>
      <c r="AA78" s="30"/>
      <c r="AB78" s="30"/>
      <c r="AC78" s="30"/>
      <c r="AD78" s="30"/>
      <c r="AE78" s="30"/>
      <c r="AF78" s="30"/>
      <c r="AG78" s="30"/>
      <c r="AH78" s="30" t="s">
        <v>235</v>
      </c>
      <c r="AI78" s="30"/>
      <c r="AJ78" s="30"/>
    </row>
    <row r="79" spans="25:36" ht="14.5" x14ac:dyDescent="0.35">
      <c r="Y79" s="30" t="s">
        <v>258</v>
      </c>
      <c r="Z79" s="30"/>
      <c r="AA79" s="30"/>
      <c r="AB79" s="30"/>
      <c r="AC79" s="30"/>
      <c r="AD79" s="30"/>
      <c r="AE79" s="30"/>
      <c r="AF79" s="30"/>
      <c r="AG79" s="30"/>
      <c r="AH79" s="30" t="s">
        <v>237</v>
      </c>
      <c r="AI79" s="30"/>
      <c r="AJ79" s="30"/>
    </row>
    <row r="80" spans="25:36" ht="14.5" x14ac:dyDescent="0.35">
      <c r="Y80" s="30" t="s">
        <v>259</v>
      </c>
      <c r="Z80" s="30"/>
      <c r="AA80" s="30"/>
      <c r="AB80" s="30"/>
      <c r="AC80" s="30"/>
      <c r="AD80" s="30"/>
      <c r="AE80" s="30"/>
      <c r="AF80" s="30"/>
      <c r="AG80" s="30"/>
      <c r="AH80" s="30" t="s">
        <v>239</v>
      </c>
      <c r="AI80" s="30"/>
      <c r="AJ80" s="30"/>
    </row>
    <row r="81" spans="5:36" ht="14.5" x14ac:dyDescent="0.35">
      <c r="Y81" s="30" t="s">
        <v>260</v>
      </c>
      <c r="Z81" s="30"/>
      <c r="AA81" s="30"/>
      <c r="AB81" s="30"/>
      <c r="AC81" s="30"/>
      <c r="AD81" s="30"/>
      <c r="AE81" s="30"/>
      <c r="AF81" s="30"/>
      <c r="AG81" s="30"/>
      <c r="AH81" s="30" t="s">
        <v>240</v>
      </c>
      <c r="AI81" s="30"/>
      <c r="AJ81" s="30"/>
    </row>
    <row r="82" spans="5:36" ht="14.5" x14ac:dyDescent="0.35">
      <c r="Y82" s="30" t="s">
        <v>261</v>
      </c>
      <c r="Z82" s="30"/>
      <c r="AA82" s="30"/>
      <c r="AB82" s="30"/>
      <c r="AC82" s="30"/>
      <c r="AD82" s="30"/>
      <c r="AE82" s="30"/>
      <c r="AF82" s="30"/>
      <c r="AG82" s="30"/>
      <c r="AH82" s="30" t="s">
        <v>241</v>
      </c>
      <c r="AI82" s="30"/>
      <c r="AJ82" s="30"/>
    </row>
    <row r="83" spans="5:36" ht="14.5" x14ac:dyDescent="0.35">
      <c r="Y83" s="30" t="s">
        <v>262</v>
      </c>
      <c r="Z83" s="30"/>
      <c r="AA83" s="30"/>
      <c r="AB83" s="30"/>
      <c r="AC83" s="30"/>
      <c r="AD83" s="30"/>
      <c r="AE83" s="30"/>
      <c r="AF83" s="30"/>
      <c r="AG83" s="30"/>
      <c r="AH83" s="30" t="s">
        <v>242</v>
      </c>
      <c r="AI83" s="30"/>
      <c r="AJ83" s="30"/>
    </row>
    <row r="84" spans="5:36" ht="14.5" x14ac:dyDescent="0.35">
      <c r="E84" s="45"/>
      <c r="L84" s="42"/>
      <c r="N84" s="41"/>
      <c r="Y84" s="30" t="s">
        <v>263</v>
      </c>
      <c r="Z84" s="30"/>
      <c r="AA84" s="30"/>
      <c r="AB84" s="30"/>
      <c r="AC84" s="30"/>
      <c r="AD84" s="30"/>
      <c r="AE84" s="30"/>
      <c r="AF84" s="30"/>
      <c r="AG84" s="30"/>
      <c r="AH84" s="30" t="s">
        <v>243</v>
      </c>
      <c r="AI84" s="30"/>
      <c r="AJ84" s="30"/>
    </row>
    <row r="85" spans="5:36" ht="14.5" x14ac:dyDescent="0.35">
      <c r="Y85" s="30" t="s">
        <v>264</v>
      </c>
      <c r="Z85" s="30"/>
      <c r="AA85" s="30"/>
      <c r="AB85" s="30"/>
      <c r="AC85" s="30"/>
      <c r="AD85" s="30"/>
      <c r="AE85" s="30"/>
      <c r="AF85" s="30"/>
      <c r="AG85" s="30"/>
      <c r="AH85" s="30" t="s">
        <v>244</v>
      </c>
      <c r="AI85" s="30"/>
      <c r="AJ85" s="30"/>
    </row>
    <row r="86" spans="5:36" ht="14.5" x14ac:dyDescent="0.35">
      <c r="Y86" s="30" t="s">
        <v>265</v>
      </c>
      <c r="Z86" s="30"/>
      <c r="AA86" s="30"/>
      <c r="AB86" s="30"/>
      <c r="AC86" s="30"/>
      <c r="AD86" s="30"/>
      <c r="AE86" s="30"/>
      <c r="AF86" s="30"/>
      <c r="AG86" s="30"/>
      <c r="AH86" s="30" t="s">
        <v>245</v>
      </c>
      <c r="AI86" s="30"/>
      <c r="AJ86" s="30"/>
    </row>
    <row r="87" spans="5:36" ht="14.5" x14ac:dyDescent="0.35">
      <c r="Y87" s="30" t="s">
        <v>266</v>
      </c>
      <c r="Z87" s="30"/>
      <c r="AA87" s="30"/>
      <c r="AB87" s="30"/>
      <c r="AC87" s="30"/>
      <c r="AD87" s="30"/>
      <c r="AE87" s="30"/>
      <c r="AF87" s="30"/>
      <c r="AG87" s="30"/>
      <c r="AH87" s="30" t="s">
        <v>246</v>
      </c>
      <c r="AI87" s="30"/>
      <c r="AJ87" s="30"/>
    </row>
    <row r="88" spans="5:36" ht="14.5" x14ac:dyDescent="0.35">
      <c r="G88" s="45"/>
      <c r="Y88" s="30" t="s">
        <v>267</v>
      </c>
      <c r="Z88" s="30"/>
      <c r="AA88" s="30"/>
      <c r="AB88" s="30"/>
      <c r="AC88" s="30"/>
      <c r="AD88" s="30"/>
      <c r="AE88" s="30"/>
      <c r="AF88" s="30"/>
      <c r="AG88" s="30"/>
      <c r="AH88" s="30" t="s">
        <v>247</v>
      </c>
      <c r="AI88" s="30"/>
      <c r="AJ88" s="30"/>
    </row>
    <row r="89" spans="5:36" ht="14.5" x14ac:dyDescent="0.35">
      <c r="Y89" s="30" t="s">
        <v>268</v>
      </c>
      <c r="Z89" s="30"/>
      <c r="AA89" s="30"/>
      <c r="AB89" s="30"/>
      <c r="AC89" s="30"/>
      <c r="AD89" s="30"/>
      <c r="AE89" s="30"/>
      <c r="AF89" s="30"/>
      <c r="AG89" s="30"/>
      <c r="AH89" s="30" t="s">
        <v>248</v>
      </c>
      <c r="AI89" s="30"/>
      <c r="AJ89" s="30"/>
    </row>
    <row r="90" spans="5:36" ht="14.5" x14ac:dyDescent="0.35">
      <c r="Y90" s="30" t="s">
        <v>269</v>
      </c>
      <c r="Z90" s="30"/>
      <c r="AA90" s="30"/>
      <c r="AB90" s="30"/>
      <c r="AC90" s="30"/>
      <c r="AD90" s="30"/>
      <c r="AE90" s="30"/>
      <c r="AF90" s="30"/>
      <c r="AG90" s="30"/>
      <c r="AH90" s="30" t="s">
        <v>249</v>
      </c>
      <c r="AI90" s="30"/>
      <c r="AJ90" s="30"/>
    </row>
    <row r="91" spans="5:36" ht="14.5" x14ac:dyDescent="0.35">
      <c r="G91" s="45"/>
      <c r="Y91" s="30" t="s">
        <v>270</v>
      </c>
      <c r="Z91" s="30"/>
      <c r="AA91" s="30"/>
      <c r="AB91" s="30"/>
      <c r="AC91" s="30"/>
      <c r="AD91" s="30"/>
      <c r="AE91" s="30"/>
      <c r="AF91" s="30"/>
      <c r="AG91" s="30"/>
      <c r="AH91" s="30" t="s">
        <v>250</v>
      </c>
      <c r="AI91" s="30"/>
      <c r="AJ91" s="30"/>
    </row>
    <row r="92" spans="5:36" ht="14.5" x14ac:dyDescent="0.35">
      <c r="Y92" s="30" t="s">
        <v>271</v>
      </c>
      <c r="Z92" s="30"/>
      <c r="AA92" s="30"/>
      <c r="AB92" s="30"/>
      <c r="AC92" s="30"/>
      <c r="AD92" s="30"/>
      <c r="AE92" s="30"/>
      <c r="AF92" s="30"/>
      <c r="AG92" s="30"/>
      <c r="AH92" s="30" t="s">
        <v>251</v>
      </c>
      <c r="AI92" s="30"/>
      <c r="AJ92" s="30"/>
    </row>
    <row r="93" spans="5:36" ht="14.5" x14ac:dyDescent="0.35">
      <c r="Y93" s="30" t="s">
        <v>272</v>
      </c>
      <c r="Z93" s="30"/>
      <c r="AA93" s="30"/>
      <c r="AB93" s="30"/>
      <c r="AC93" s="30"/>
      <c r="AD93" s="30"/>
      <c r="AE93" s="30"/>
      <c r="AF93" s="30"/>
      <c r="AG93" s="30"/>
      <c r="AH93" s="30" t="s">
        <v>252</v>
      </c>
      <c r="AI93" s="30"/>
      <c r="AJ93" s="30"/>
    </row>
    <row r="94" spans="5:36" ht="14.5" x14ac:dyDescent="0.35">
      <c r="G94" s="45"/>
      <c r="P94" s="1">
        <v>0</v>
      </c>
      <c r="Y94" s="30" t="s">
        <v>273</v>
      </c>
      <c r="Z94" s="30"/>
      <c r="AA94" s="30"/>
      <c r="AB94" s="30"/>
      <c r="AC94" s="30"/>
      <c r="AD94" s="30"/>
      <c r="AE94" s="30"/>
      <c r="AF94" s="30"/>
      <c r="AG94" s="30"/>
      <c r="AH94" s="30" t="s">
        <v>253</v>
      </c>
      <c r="AI94" s="30"/>
      <c r="AJ94" s="30"/>
    </row>
    <row r="95" spans="5:36" ht="14.5" x14ac:dyDescent="0.35">
      <c r="Y95" s="30" t="s">
        <v>274</v>
      </c>
      <c r="Z95" s="30"/>
      <c r="AA95" s="30"/>
      <c r="AB95" s="30"/>
      <c r="AC95" s="30"/>
      <c r="AD95" s="30"/>
      <c r="AE95" s="30"/>
      <c r="AF95" s="30"/>
      <c r="AG95" s="30"/>
      <c r="AH95" s="30" t="s">
        <v>254</v>
      </c>
      <c r="AI95" s="30"/>
      <c r="AJ95" s="30"/>
    </row>
    <row r="96" spans="5:36" ht="14.5" x14ac:dyDescent="0.35">
      <c r="Y96" s="30" t="s">
        <v>275</v>
      </c>
      <c r="Z96" s="30"/>
      <c r="AA96" s="30"/>
      <c r="AB96" s="30"/>
      <c r="AC96" s="30"/>
      <c r="AD96" s="30"/>
      <c r="AE96" s="30"/>
      <c r="AF96" s="30"/>
      <c r="AG96" s="30"/>
      <c r="AH96" s="30" t="s">
        <v>255</v>
      </c>
      <c r="AI96" s="30"/>
      <c r="AJ96" s="30"/>
    </row>
    <row r="97" spans="3:36" ht="14.5" x14ac:dyDescent="0.35">
      <c r="Y97" s="30" t="s">
        <v>276</v>
      </c>
      <c r="Z97" s="30"/>
      <c r="AA97" s="30"/>
      <c r="AB97" s="30"/>
      <c r="AC97" s="30"/>
      <c r="AD97" s="30"/>
      <c r="AE97" s="30"/>
      <c r="AF97" s="30"/>
      <c r="AG97" s="30"/>
      <c r="AH97" s="30" t="s">
        <v>256</v>
      </c>
      <c r="AI97" s="30"/>
      <c r="AJ97" s="30"/>
    </row>
    <row r="98" spans="3:36" ht="14.5" x14ac:dyDescent="0.35">
      <c r="Y98" s="30" t="s">
        <v>277</v>
      </c>
      <c r="Z98" s="30"/>
      <c r="AA98" s="30"/>
      <c r="AB98" s="30"/>
      <c r="AC98" s="30"/>
      <c r="AD98" s="30"/>
      <c r="AE98" s="30"/>
      <c r="AF98" s="30"/>
      <c r="AG98" s="30"/>
      <c r="AH98" s="30" t="s">
        <v>257</v>
      </c>
      <c r="AI98" s="30"/>
      <c r="AJ98" s="30"/>
    </row>
    <row r="99" spans="3:36" ht="14.5" x14ac:dyDescent="0.35">
      <c r="Y99" s="30" t="s">
        <v>278</v>
      </c>
      <c r="Z99" s="30"/>
      <c r="AA99" s="30"/>
      <c r="AB99" s="30"/>
      <c r="AC99" s="30"/>
      <c r="AD99" s="30"/>
      <c r="AE99" s="30"/>
      <c r="AF99" s="30"/>
      <c r="AG99" s="30"/>
      <c r="AH99" s="30" t="s">
        <v>258</v>
      </c>
      <c r="AI99" s="30"/>
      <c r="AJ99" s="30"/>
    </row>
    <row r="100" spans="3:36" ht="14.5" x14ac:dyDescent="0.35">
      <c r="Y100" s="30" t="s">
        <v>279</v>
      </c>
      <c r="Z100" s="30"/>
      <c r="AA100" s="30"/>
      <c r="AB100" s="30"/>
      <c r="AC100" s="30"/>
      <c r="AD100" s="30"/>
      <c r="AE100" s="30"/>
      <c r="AF100" s="30"/>
      <c r="AG100" s="30"/>
      <c r="AH100" s="30" t="s">
        <v>259</v>
      </c>
      <c r="AI100" s="30"/>
      <c r="AJ100" s="30"/>
    </row>
    <row r="101" spans="3:36" ht="14.5" x14ac:dyDescent="0.35">
      <c r="Y101" s="30" t="s">
        <v>280</v>
      </c>
      <c r="Z101" s="30"/>
      <c r="AA101" s="30"/>
      <c r="AB101" s="30"/>
      <c r="AC101" s="30"/>
      <c r="AD101" s="30"/>
      <c r="AE101" s="30"/>
      <c r="AF101" s="30"/>
      <c r="AG101" s="30"/>
      <c r="AH101" s="30" t="s">
        <v>260</v>
      </c>
      <c r="AI101" s="30"/>
      <c r="AJ101" s="30"/>
    </row>
    <row r="102" spans="3:36" ht="14.5" x14ac:dyDescent="0.35">
      <c r="E102" s="45"/>
      <c r="G102" s="45"/>
      <c r="L102" s="42"/>
      <c r="N102" s="41"/>
      <c r="Y102" s="30" t="s">
        <v>281</v>
      </c>
      <c r="Z102" s="30"/>
      <c r="AA102" s="30"/>
      <c r="AB102" s="30"/>
      <c r="AC102" s="30"/>
      <c r="AD102" s="30"/>
      <c r="AE102" s="30"/>
      <c r="AF102" s="30"/>
      <c r="AG102" s="30"/>
      <c r="AH102" s="30" t="s">
        <v>261</v>
      </c>
      <c r="AI102" s="30"/>
      <c r="AJ102" s="30"/>
    </row>
    <row r="103" spans="3:36" ht="14.5" x14ac:dyDescent="0.35">
      <c r="Y103" s="30" t="s">
        <v>282</v>
      </c>
      <c r="Z103" s="30"/>
      <c r="AA103" s="30"/>
      <c r="AB103" s="30"/>
      <c r="AC103" s="30"/>
      <c r="AD103" s="30"/>
      <c r="AE103" s="30"/>
      <c r="AF103" s="30"/>
      <c r="AG103" s="30"/>
      <c r="AH103" s="30" t="s">
        <v>262</v>
      </c>
      <c r="AI103" s="30"/>
      <c r="AJ103" s="30"/>
    </row>
    <row r="104" spans="3:36" ht="14.5" x14ac:dyDescent="0.35">
      <c r="Y104" s="30" t="s">
        <v>283</v>
      </c>
      <c r="Z104" s="30"/>
      <c r="AA104" s="30"/>
      <c r="AB104" s="30"/>
      <c r="AC104" s="30"/>
      <c r="AD104" s="30"/>
      <c r="AE104" s="30"/>
      <c r="AF104" s="30"/>
      <c r="AG104" s="30"/>
      <c r="AH104" s="30" t="s">
        <v>263</v>
      </c>
      <c r="AI104" s="30"/>
      <c r="AJ104" s="30"/>
    </row>
    <row r="105" spans="3:36" ht="14.5" x14ac:dyDescent="0.35">
      <c r="E105" s="45"/>
      <c r="G105" s="45"/>
      <c r="L105" s="42"/>
      <c r="N105" s="41"/>
      <c r="Y105" s="30" t="s">
        <v>284</v>
      </c>
      <c r="Z105" s="30"/>
      <c r="AA105" s="30"/>
      <c r="AB105" s="30"/>
      <c r="AC105" s="30"/>
      <c r="AD105" s="30"/>
      <c r="AE105" s="30"/>
      <c r="AF105" s="30"/>
      <c r="AG105" s="30"/>
      <c r="AH105" s="30" t="s">
        <v>264</v>
      </c>
      <c r="AI105" s="30"/>
      <c r="AJ105" s="30"/>
    </row>
    <row r="106" spans="3:36" ht="14.5" x14ac:dyDescent="0.35">
      <c r="Y106" s="30" t="s">
        <v>285</v>
      </c>
      <c r="Z106" s="30"/>
      <c r="AA106" s="30"/>
      <c r="AB106" s="30"/>
      <c r="AC106" s="30"/>
      <c r="AD106" s="30"/>
      <c r="AE106" s="30"/>
      <c r="AF106" s="30"/>
      <c r="AG106" s="30"/>
      <c r="AH106" s="30" t="s">
        <v>265</v>
      </c>
      <c r="AI106" s="30"/>
      <c r="AJ106" s="30"/>
    </row>
    <row r="107" spans="3:36" ht="14.5" x14ac:dyDescent="0.35">
      <c r="Y107" s="30" t="s">
        <v>286</v>
      </c>
      <c r="Z107" s="30"/>
      <c r="AA107" s="30"/>
      <c r="AB107" s="30"/>
      <c r="AC107" s="30"/>
      <c r="AD107" s="30"/>
      <c r="AE107" s="30"/>
      <c r="AF107" s="30"/>
      <c r="AG107" s="30"/>
      <c r="AH107" s="30" t="s">
        <v>266</v>
      </c>
      <c r="AI107" s="30"/>
      <c r="AJ107" s="30"/>
    </row>
    <row r="108" spans="3:36" ht="14.5" x14ac:dyDescent="0.35">
      <c r="C108" s="42"/>
      <c r="L108" s="42"/>
      <c r="N108" s="41"/>
      <c r="Y108" s="30" t="s">
        <v>287</v>
      </c>
      <c r="Z108" s="30"/>
      <c r="AA108" s="30"/>
      <c r="AB108" s="30"/>
      <c r="AC108" s="30"/>
      <c r="AD108" s="30"/>
      <c r="AE108" s="30"/>
      <c r="AF108" s="30"/>
      <c r="AG108" s="30"/>
      <c r="AH108" s="30" t="s">
        <v>267</v>
      </c>
      <c r="AI108" s="30"/>
      <c r="AJ108" s="30"/>
    </row>
    <row r="109" spans="3:36" ht="14.5" x14ac:dyDescent="0.35">
      <c r="Y109" s="30" t="s">
        <v>288</v>
      </c>
      <c r="Z109" s="30"/>
      <c r="AA109" s="30"/>
      <c r="AB109" s="30"/>
      <c r="AC109" s="30"/>
      <c r="AD109" s="30"/>
      <c r="AE109" s="30"/>
      <c r="AF109" s="30"/>
      <c r="AG109" s="30"/>
      <c r="AH109" s="30" t="s">
        <v>268</v>
      </c>
      <c r="AI109" s="30"/>
      <c r="AJ109" s="30"/>
    </row>
    <row r="110" spans="3:36" ht="14.5" x14ac:dyDescent="0.35">
      <c r="Y110" s="30" t="s">
        <v>289</v>
      </c>
      <c r="Z110" s="30"/>
      <c r="AA110" s="30"/>
      <c r="AB110" s="30"/>
      <c r="AC110" s="30"/>
      <c r="AD110" s="30"/>
      <c r="AE110" s="30"/>
      <c r="AF110" s="30"/>
      <c r="AG110" s="30"/>
      <c r="AH110" s="30" t="s">
        <v>269</v>
      </c>
      <c r="AI110" s="30"/>
      <c r="AJ110" s="30"/>
    </row>
    <row r="111" spans="3:36" ht="14.5" x14ac:dyDescent="0.35">
      <c r="Y111" s="30" t="s">
        <v>290</v>
      </c>
      <c r="Z111" s="30"/>
      <c r="AA111" s="30"/>
      <c r="AB111" s="30"/>
      <c r="AC111" s="30"/>
      <c r="AD111" s="30"/>
      <c r="AE111" s="30"/>
      <c r="AF111" s="30"/>
      <c r="AG111" s="30"/>
      <c r="AH111" s="30" t="s">
        <v>270</v>
      </c>
      <c r="AI111" s="30"/>
      <c r="AJ111" s="30"/>
    </row>
    <row r="112" spans="3:36" ht="14.5" x14ac:dyDescent="0.35">
      <c r="Y112" s="30" t="s">
        <v>291</v>
      </c>
      <c r="Z112" s="30"/>
      <c r="AA112" s="30"/>
      <c r="AB112" s="30"/>
      <c r="AC112" s="30"/>
      <c r="AD112" s="30"/>
      <c r="AE112" s="30"/>
      <c r="AF112" s="30"/>
      <c r="AG112" s="30"/>
      <c r="AH112" s="30" t="s">
        <v>271</v>
      </c>
      <c r="AI112" s="30"/>
      <c r="AJ112" s="30"/>
    </row>
    <row r="113" spans="3:36" ht="14.5" x14ac:dyDescent="0.35">
      <c r="Y113" s="30" t="s">
        <v>292</v>
      </c>
      <c r="Z113" s="30"/>
      <c r="AA113" s="30"/>
      <c r="AB113" s="30"/>
      <c r="AC113" s="30"/>
      <c r="AD113" s="30"/>
      <c r="AE113" s="30"/>
      <c r="AF113" s="30"/>
      <c r="AG113" s="30"/>
      <c r="AH113" s="30" t="s">
        <v>272</v>
      </c>
      <c r="AI113" s="30"/>
      <c r="AJ113" s="30"/>
    </row>
    <row r="114" spans="3:36" ht="14.5" x14ac:dyDescent="0.35">
      <c r="Y114" s="30" t="s">
        <v>293</v>
      </c>
      <c r="Z114" s="30"/>
      <c r="AA114" s="30"/>
      <c r="AB114" s="30"/>
      <c r="AC114" s="30"/>
      <c r="AD114" s="30"/>
      <c r="AE114" s="30"/>
      <c r="AF114" s="30"/>
      <c r="AG114" s="30"/>
      <c r="AH114" s="30" t="s">
        <v>273</v>
      </c>
      <c r="AI114" s="30"/>
      <c r="AJ114" s="30"/>
    </row>
    <row r="115" spans="3:36" ht="14.5" x14ac:dyDescent="0.35">
      <c r="Y115" s="30" t="s">
        <v>294</v>
      </c>
      <c r="Z115" s="30"/>
      <c r="AA115" s="30"/>
      <c r="AB115" s="30"/>
      <c r="AC115" s="30"/>
      <c r="AD115" s="30"/>
      <c r="AE115" s="30"/>
      <c r="AF115" s="30"/>
      <c r="AG115" s="30"/>
      <c r="AH115" s="30" t="s">
        <v>274</v>
      </c>
      <c r="AI115" s="30"/>
      <c r="AJ115" s="30"/>
    </row>
    <row r="116" spans="3:36" ht="14.5" x14ac:dyDescent="0.35">
      <c r="Y116" s="30" t="s">
        <v>295</v>
      </c>
      <c r="Z116" s="30"/>
      <c r="AA116" s="30"/>
      <c r="AB116" s="30"/>
      <c r="AC116" s="30"/>
      <c r="AD116" s="30"/>
      <c r="AE116" s="30"/>
      <c r="AF116" s="30"/>
      <c r="AG116" s="30"/>
      <c r="AH116" s="30" t="s">
        <v>275</v>
      </c>
      <c r="AI116" s="30"/>
      <c r="AJ116" s="30"/>
    </row>
    <row r="117" spans="3:36" ht="14.5" x14ac:dyDescent="0.35">
      <c r="Y117" s="30" t="s">
        <v>184</v>
      </c>
      <c r="Z117" s="30"/>
      <c r="AA117" s="30"/>
      <c r="AB117" s="30"/>
      <c r="AC117" s="30"/>
      <c r="AD117" s="30"/>
      <c r="AE117" s="30"/>
      <c r="AF117" s="30"/>
      <c r="AG117" s="30"/>
      <c r="AH117" s="30" t="s">
        <v>276</v>
      </c>
      <c r="AI117" s="30"/>
      <c r="AJ117" s="30"/>
    </row>
    <row r="118" spans="3:36" ht="14.5" x14ac:dyDescent="0.35">
      <c r="Y118" s="30" t="s">
        <v>296</v>
      </c>
      <c r="Z118" s="30"/>
      <c r="AA118" s="30"/>
      <c r="AB118" s="30"/>
      <c r="AC118" s="30"/>
      <c r="AD118" s="30"/>
      <c r="AE118" s="30"/>
      <c r="AF118" s="30"/>
      <c r="AG118" s="30"/>
      <c r="AH118" s="30" t="s">
        <v>277</v>
      </c>
      <c r="AI118" s="30"/>
      <c r="AJ118" s="30"/>
    </row>
    <row r="119" spans="3:36" ht="14.5" x14ac:dyDescent="0.35">
      <c r="Y119" s="30" t="s">
        <v>297</v>
      </c>
      <c r="Z119" s="30"/>
      <c r="AA119" s="30"/>
      <c r="AB119" s="30"/>
      <c r="AC119" s="30"/>
      <c r="AD119" s="30"/>
      <c r="AE119" s="30"/>
      <c r="AF119" s="30"/>
      <c r="AG119" s="30"/>
      <c r="AH119" s="30" t="s">
        <v>278</v>
      </c>
      <c r="AI119" s="30"/>
      <c r="AJ119" s="30"/>
    </row>
    <row r="120" spans="3:36" ht="14.5" x14ac:dyDescent="0.35">
      <c r="Y120" s="30" t="s">
        <v>298</v>
      </c>
      <c r="Z120" s="30"/>
      <c r="AA120" s="30"/>
      <c r="AB120" s="30"/>
      <c r="AC120" s="30"/>
      <c r="AD120" s="30"/>
      <c r="AE120" s="30"/>
      <c r="AF120" s="30"/>
      <c r="AG120" s="30"/>
      <c r="AH120" s="30" t="s">
        <v>279</v>
      </c>
      <c r="AI120" s="30"/>
      <c r="AJ120" s="30"/>
    </row>
    <row r="121" spans="3:36" ht="14.5" x14ac:dyDescent="0.35">
      <c r="Y121" s="30" t="s">
        <v>299</v>
      </c>
      <c r="Z121" s="30"/>
      <c r="AA121" s="30"/>
      <c r="AB121" s="30"/>
      <c r="AC121" s="30"/>
      <c r="AD121" s="30"/>
      <c r="AE121" s="30"/>
      <c r="AF121" s="30"/>
      <c r="AG121" s="30"/>
      <c r="AH121" s="30" t="s">
        <v>280</v>
      </c>
      <c r="AI121" s="30"/>
      <c r="AJ121" s="30"/>
    </row>
    <row r="122" spans="3:36" ht="14.5" x14ac:dyDescent="0.35">
      <c r="Y122" s="30" t="s">
        <v>300</v>
      </c>
      <c r="Z122" s="30"/>
      <c r="AA122" s="30"/>
      <c r="AB122" s="30"/>
      <c r="AC122" s="30"/>
      <c r="AD122" s="30"/>
      <c r="AE122" s="30"/>
      <c r="AF122" s="30"/>
      <c r="AG122" s="30"/>
      <c r="AH122" s="30" t="s">
        <v>281</v>
      </c>
      <c r="AI122" s="30"/>
      <c r="AJ122" s="30"/>
    </row>
    <row r="123" spans="3:36" ht="14.5" x14ac:dyDescent="0.35">
      <c r="Y123" s="30" t="s">
        <v>301</v>
      </c>
      <c r="Z123" s="30"/>
      <c r="AA123" s="30"/>
      <c r="AB123" s="30"/>
      <c r="AC123" s="30"/>
      <c r="AD123" s="30"/>
      <c r="AE123" s="30"/>
      <c r="AF123" s="30"/>
      <c r="AG123" s="30"/>
      <c r="AH123" s="30" t="s">
        <v>282</v>
      </c>
      <c r="AI123" s="30"/>
      <c r="AJ123" s="30"/>
    </row>
    <row r="124" spans="3:36" ht="14.5" x14ac:dyDescent="0.35">
      <c r="Y124" s="46" t="s">
        <v>302</v>
      </c>
      <c r="Z124" s="46"/>
      <c r="AA124" s="46"/>
      <c r="AB124" s="46"/>
      <c r="AC124" s="46"/>
      <c r="AD124" s="46"/>
      <c r="AE124" s="46"/>
      <c r="AF124" s="46"/>
      <c r="AG124" s="46"/>
      <c r="AH124" s="30" t="s">
        <v>283</v>
      </c>
      <c r="AI124" s="46"/>
      <c r="AJ124" s="46"/>
    </row>
    <row r="125" spans="3:36" ht="14.5" x14ac:dyDescent="0.35">
      <c r="Y125" s="46" t="s">
        <v>303</v>
      </c>
      <c r="Z125" s="46"/>
      <c r="AA125" s="46"/>
      <c r="AB125" s="46"/>
      <c r="AC125" s="46"/>
      <c r="AD125" s="46"/>
      <c r="AE125" s="46"/>
      <c r="AF125" s="46"/>
      <c r="AG125" s="46"/>
      <c r="AH125" s="30" t="s">
        <v>284</v>
      </c>
      <c r="AI125" s="46"/>
      <c r="AJ125" s="46"/>
    </row>
    <row r="126" spans="3:36" ht="14.5" x14ac:dyDescent="0.35">
      <c r="Y126" s="46" t="s">
        <v>304</v>
      </c>
      <c r="Z126" s="46"/>
      <c r="AA126" s="46"/>
      <c r="AB126" s="46"/>
      <c r="AC126" s="46"/>
      <c r="AD126" s="46"/>
      <c r="AE126" s="46"/>
      <c r="AF126" s="46"/>
      <c r="AG126" s="46"/>
      <c r="AH126" s="30" t="s">
        <v>285</v>
      </c>
      <c r="AI126" s="46"/>
      <c r="AJ126" s="46"/>
    </row>
    <row r="127" spans="3:36" ht="14.5" x14ac:dyDescent="0.35">
      <c r="Y127" s="30" t="s">
        <v>305</v>
      </c>
      <c r="Z127" s="30"/>
      <c r="AA127" s="30"/>
      <c r="AB127" s="30"/>
      <c r="AC127" s="30"/>
      <c r="AD127" s="30"/>
      <c r="AE127" s="30"/>
      <c r="AF127" s="30"/>
      <c r="AG127" s="30"/>
      <c r="AH127" s="30" t="s">
        <v>286</v>
      </c>
      <c r="AI127" s="30"/>
      <c r="AJ127" s="30"/>
    </row>
    <row r="128" spans="3:36" ht="14.5" x14ac:dyDescent="0.35">
      <c r="C128" s="42"/>
      <c r="E128" s="45"/>
      <c r="G128" s="45"/>
      <c r="J128" s="42"/>
      <c r="L128" s="42"/>
      <c r="N128" s="41"/>
      <c r="Y128" s="30" t="s">
        <v>306</v>
      </c>
      <c r="Z128" s="30"/>
      <c r="AA128" s="30"/>
      <c r="AB128" s="30"/>
      <c r="AC128" s="30"/>
      <c r="AD128" s="30"/>
      <c r="AE128" s="30"/>
      <c r="AF128" s="30"/>
      <c r="AG128" s="30"/>
      <c r="AH128" s="30" t="s">
        <v>287</v>
      </c>
      <c r="AI128" s="30"/>
      <c r="AJ128" s="30"/>
    </row>
    <row r="129" spans="3:36" ht="14.5" x14ac:dyDescent="0.35">
      <c r="N129" s="1">
        <f>(Datos!E6*[3]Hoja1!G90)*(VLOOKUP([3]Hoja1!C9,Datos!U4:V13,2,0))</f>
        <v>0</v>
      </c>
      <c r="Y129" s="30" t="s">
        <v>307</v>
      </c>
      <c r="Z129" s="30"/>
      <c r="AA129" s="30"/>
      <c r="AB129" s="30"/>
      <c r="AC129" s="30"/>
      <c r="AD129" s="30"/>
      <c r="AE129" s="30"/>
      <c r="AF129" s="30"/>
      <c r="AG129" s="30"/>
      <c r="AH129" s="30" t="s">
        <v>288</v>
      </c>
      <c r="AI129" s="30"/>
      <c r="AJ129" s="30"/>
    </row>
    <row r="130" spans="3:36" ht="14.5" x14ac:dyDescent="0.35">
      <c r="Y130" s="30" t="s">
        <v>308</v>
      </c>
      <c r="Z130" s="30"/>
      <c r="AA130" s="30"/>
      <c r="AB130" s="30"/>
      <c r="AC130" s="30"/>
      <c r="AD130" s="30"/>
      <c r="AE130" s="30"/>
      <c r="AF130" s="30"/>
      <c r="AG130" s="30"/>
      <c r="AH130" s="30" t="s">
        <v>289</v>
      </c>
      <c r="AI130" s="30"/>
      <c r="AJ130" s="30"/>
    </row>
    <row r="131" spans="3:36" ht="14.5" x14ac:dyDescent="0.35">
      <c r="C131" s="42"/>
      <c r="E131" s="45"/>
      <c r="G131" s="45"/>
      <c r="J131" s="42"/>
      <c r="L131" s="42"/>
      <c r="P131" s="1">
        <f>Datos!K14</f>
        <v>30</v>
      </c>
      <c r="Y131" s="30" t="s">
        <v>309</v>
      </c>
      <c r="Z131" s="30"/>
      <c r="AA131" s="30"/>
      <c r="AB131" s="30"/>
      <c r="AC131" s="30"/>
      <c r="AD131" s="30"/>
      <c r="AE131" s="30"/>
      <c r="AF131" s="30"/>
      <c r="AG131" s="30"/>
      <c r="AH131" s="30" t="s">
        <v>290</v>
      </c>
      <c r="AI131" s="30"/>
      <c r="AJ131" s="30"/>
    </row>
    <row r="132" spans="3:36" ht="14.5" x14ac:dyDescent="0.35">
      <c r="Y132" s="30" t="s">
        <v>310</v>
      </c>
      <c r="Z132" s="30"/>
      <c r="AA132" s="30"/>
      <c r="AB132" s="30"/>
      <c r="AC132" s="30"/>
      <c r="AD132" s="30"/>
      <c r="AE132" s="30"/>
      <c r="AF132" s="30"/>
      <c r="AG132" s="30"/>
      <c r="AH132" s="30" t="s">
        <v>291</v>
      </c>
      <c r="AI132" s="30"/>
      <c r="AJ132" s="30"/>
    </row>
    <row r="133" spans="3:36" ht="14.5" x14ac:dyDescent="0.35">
      <c r="Y133" s="30" t="s">
        <v>311</v>
      </c>
      <c r="Z133" s="30"/>
      <c r="AA133" s="30"/>
      <c r="AB133" s="30"/>
      <c r="AC133" s="30"/>
      <c r="AD133" s="30"/>
      <c r="AE133" s="30"/>
      <c r="AF133" s="30"/>
      <c r="AG133" s="30"/>
      <c r="AH133" s="30" t="s">
        <v>292</v>
      </c>
      <c r="AI133" s="30"/>
      <c r="AJ133" s="30"/>
    </row>
    <row r="134" spans="3:36" ht="14.5" x14ac:dyDescent="0.35">
      <c r="Y134" s="30" t="s">
        <v>312</v>
      </c>
      <c r="Z134" s="30"/>
      <c r="AA134" s="30"/>
      <c r="AB134" s="30"/>
      <c r="AC134" s="30"/>
      <c r="AD134" s="30"/>
      <c r="AE134" s="30"/>
      <c r="AF134" s="30"/>
      <c r="AG134" s="30"/>
      <c r="AH134" s="30" t="s">
        <v>293</v>
      </c>
      <c r="AI134" s="30"/>
      <c r="AJ134" s="30"/>
    </row>
    <row r="135" spans="3:36" ht="14.5" x14ac:dyDescent="0.35">
      <c r="Y135" s="30" t="s">
        <v>313</v>
      </c>
      <c r="Z135" s="30"/>
      <c r="AA135" s="30"/>
      <c r="AB135" s="30"/>
      <c r="AC135" s="30"/>
      <c r="AD135" s="30"/>
      <c r="AE135" s="30"/>
      <c r="AF135" s="30"/>
      <c r="AG135" s="30"/>
      <c r="AH135" s="30" t="s">
        <v>294</v>
      </c>
      <c r="AI135" s="30"/>
      <c r="AJ135" s="30"/>
    </row>
    <row r="136" spans="3:36" ht="14.5" x14ac:dyDescent="0.35">
      <c r="Y136" s="30" t="s">
        <v>314</v>
      </c>
      <c r="Z136" s="30"/>
      <c r="AA136" s="30"/>
      <c r="AB136" s="30"/>
      <c r="AC136" s="30"/>
      <c r="AD136" s="30"/>
      <c r="AE136" s="30"/>
      <c r="AF136" s="30"/>
      <c r="AG136" s="30"/>
      <c r="AH136" s="30" t="s">
        <v>295</v>
      </c>
      <c r="AI136" s="30"/>
      <c r="AJ136" s="30"/>
    </row>
    <row r="137" spans="3:36" ht="14.5" x14ac:dyDescent="0.35">
      <c r="Y137" s="30" t="s">
        <v>315</v>
      </c>
      <c r="Z137" s="30"/>
      <c r="AA137" s="30"/>
      <c r="AB137" s="30"/>
      <c r="AC137" s="30"/>
      <c r="AD137" s="30"/>
      <c r="AE137" s="30"/>
      <c r="AF137" s="30"/>
      <c r="AG137" s="30"/>
      <c r="AH137" s="30" t="s">
        <v>184</v>
      </c>
      <c r="AI137" s="30"/>
      <c r="AJ137" s="30"/>
    </row>
    <row r="138" spans="3:36" ht="14.5" x14ac:dyDescent="0.35">
      <c r="Y138" s="30" t="s">
        <v>316</v>
      </c>
      <c r="Z138" s="30"/>
      <c r="AA138" s="30"/>
      <c r="AB138" s="30"/>
      <c r="AC138" s="30"/>
      <c r="AD138" s="30"/>
      <c r="AE138" s="30"/>
      <c r="AF138" s="30"/>
      <c r="AG138" s="30"/>
      <c r="AH138" s="30" t="s">
        <v>296</v>
      </c>
      <c r="AI138" s="30"/>
      <c r="AJ138" s="30"/>
    </row>
    <row r="139" spans="3:36" ht="14.5" x14ac:dyDescent="0.35">
      <c r="Y139" s="30" t="s">
        <v>317</v>
      </c>
      <c r="Z139" s="30"/>
      <c r="AA139" s="30"/>
      <c r="AB139" s="30"/>
      <c r="AC139" s="30"/>
      <c r="AD139" s="30"/>
      <c r="AE139" s="30"/>
      <c r="AF139" s="30"/>
      <c r="AG139" s="30"/>
      <c r="AH139" s="30" t="s">
        <v>297</v>
      </c>
      <c r="AI139" s="30"/>
      <c r="AJ139" s="30"/>
    </row>
    <row r="140" spans="3:36" ht="14.5" x14ac:dyDescent="0.35">
      <c r="Y140" s="30" t="s">
        <v>318</v>
      </c>
      <c r="Z140" s="30"/>
      <c r="AA140" s="30"/>
      <c r="AB140" s="30"/>
      <c r="AC140" s="30"/>
      <c r="AD140" s="30"/>
      <c r="AE140" s="30"/>
      <c r="AF140" s="30"/>
      <c r="AG140" s="30"/>
      <c r="AH140" s="30" t="s">
        <v>298</v>
      </c>
      <c r="AI140" s="30"/>
      <c r="AJ140" s="30"/>
    </row>
    <row r="141" spans="3:36" ht="14.5" x14ac:dyDescent="0.35">
      <c r="Y141" s="30" t="s">
        <v>319</v>
      </c>
      <c r="Z141" s="30"/>
      <c r="AA141" s="30"/>
      <c r="AB141" s="30"/>
      <c r="AC141" s="30"/>
      <c r="AD141" s="30"/>
      <c r="AE141" s="30"/>
      <c r="AF141" s="30"/>
      <c r="AG141" s="30"/>
      <c r="AH141" s="30" t="s">
        <v>299</v>
      </c>
      <c r="AI141" s="30"/>
      <c r="AJ141" s="30"/>
    </row>
    <row r="142" spans="3:36" ht="14.5" x14ac:dyDescent="0.35">
      <c r="Y142" s="30" t="s">
        <v>320</v>
      </c>
      <c r="Z142" s="30"/>
      <c r="AA142" s="30"/>
      <c r="AB142" s="30"/>
      <c r="AC142" s="30"/>
      <c r="AD142" s="30"/>
      <c r="AE142" s="30"/>
      <c r="AF142" s="30"/>
      <c r="AG142" s="30"/>
      <c r="AH142" s="30" t="s">
        <v>300</v>
      </c>
      <c r="AI142" s="30"/>
      <c r="AJ142" s="30"/>
    </row>
    <row r="143" spans="3:36" ht="14.5" x14ac:dyDescent="0.35">
      <c r="Y143" s="30" t="s">
        <v>321</v>
      </c>
      <c r="Z143" s="30"/>
      <c r="AA143" s="30"/>
      <c r="AB143" s="30"/>
      <c r="AC143" s="30"/>
      <c r="AD143" s="30"/>
      <c r="AE143" s="30"/>
      <c r="AF143" s="30"/>
      <c r="AG143" s="30"/>
      <c r="AH143" s="30" t="s">
        <v>301</v>
      </c>
      <c r="AI143" s="30"/>
      <c r="AJ143" s="30"/>
    </row>
    <row r="144" spans="3:36" ht="14.5" x14ac:dyDescent="0.35">
      <c r="Y144" s="30" t="s">
        <v>322</v>
      </c>
      <c r="Z144" s="30"/>
      <c r="AA144" s="30"/>
      <c r="AB144" s="30"/>
      <c r="AC144" s="30"/>
      <c r="AD144" s="30"/>
      <c r="AE144" s="30"/>
      <c r="AF144" s="30"/>
      <c r="AG144" s="30"/>
      <c r="AH144" s="30" t="s">
        <v>323</v>
      </c>
      <c r="AI144" s="30"/>
      <c r="AJ144" s="30"/>
    </row>
    <row r="145" spans="25:36" ht="14.5" x14ac:dyDescent="0.35">
      <c r="Y145" s="30" t="s">
        <v>324</v>
      </c>
      <c r="Z145" s="30"/>
      <c r="AA145" s="30"/>
      <c r="AB145" s="30"/>
      <c r="AC145" s="30"/>
      <c r="AD145" s="30"/>
      <c r="AE145" s="30"/>
      <c r="AF145" s="30"/>
      <c r="AG145" s="30"/>
      <c r="AH145" s="30" t="s">
        <v>325</v>
      </c>
      <c r="AI145" s="30"/>
      <c r="AJ145" s="30"/>
    </row>
    <row r="146" spans="25:36" ht="14.5" x14ac:dyDescent="0.35">
      <c r="Y146" s="30" t="s">
        <v>326</v>
      </c>
      <c r="Z146" s="30"/>
      <c r="AA146" s="30"/>
      <c r="AB146" s="30"/>
      <c r="AC146" s="30"/>
      <c r="AD146" s="30"/>
      <c r="AE146" s="30"/>
      <c r="AF146" s="30"/>
      <c r="AG146" s="30"/>
      <c r="AH146" s="30" t="s">
        <v>327</v>
      </c>
      <c r="AI146" s="30"/>
      <c r="AJ146" s="30"/>
    </row>
    <row r="147" spans="25:36" ht="14.5" x14ac:dyDescent="0.35">
      <c r="Y147" s="30" t="s">
        <v>328</v>
      </c>
      <c r="Z147" s="30"/>
      <c r="AA147" s="30"/>
      <c r="AB147" s="30"/>
      <c r="AC147" s="30"/>
      <c r="AD147" s="30"/>
      <c r="AE147" s="30"/>
      <c r="AF147" s="30"/>
      <c r="AG147" s="30"/>
      <c r="AH147" s="46" t="s">
        <v>302</v>
      </c>
      <c r="AI147" s="30"/>
      <c r="AJ147" s="30"/>
    </row>
    <row r="148" spans="25:36" ht="14.5" x14ac:dyDescent="0.35">
      <c r="Y148" s="30" t="s">
        <v>329</v>
      </c>
      <c r="Z148" s="30"/>
      <c r="AA148" s="30"/>
      <c r="AB148" s="30"/>
      <c r="AC148" s="30"/>
      <c r="AD148" s="30"/>
      <c r="AE148" s="30"/>
      <c r="AF148" s="30"/>
      <c r="AG148" s="30"/>
      <c r="AH148" s="46" t="s">
        <v>303</v>
      </c>
      <c r="AI148" s="30"/>
      <c r="AJ148" s="30"/>
    </row>
    <row r="149" spans="25:36" ht="14.5" x14ac:dyDescent="0.35">
      <c r="Y149" s="30" t="s">
        <v>330</v>
      </c>
      <c r="Z149" s="30"/>
      <c r="AA149" s="30"/>
      <c r="AB149" s="30"/>
      <c r="AC149" s="30"/>
      <c r="AD149" s="30"/>
      <c r="AE149" s="30"/>
      <c r="AF149" s="30"/>
      <c r="AG149" s="30"/>
      <c r="AH149" s="46" t="s">
        <v>304</v>
      </c>
      <c r="AI149" s="30"/>
      <c r="AJ149" s="30"/>
    </row>
    <row r="150" spans="25:36" ht="14.5" x14ac:dyDescent="0.35">
      <c r="Y150" s="30" t="s">
        <v>331</v>
      </c>
      <c r="Z150" s="30"/>
      <c r="AA150" s="30"/>
      <c r="AB150" s="30"/>
      <c r="AC150" s="30"/>
      <c r="AD150" s="30"/>
      <c r="AE150" s="30"/>
      <c r="AF150" s="30"/>
      <c r="AG150" s="30"/>
      <c r="AH150" s="30" t="s">
        <v>305</v>
      </c>
      <c r="AI150" s="30"/>
      <c r="AJ150" s="30"/>
    </row>
    <row r="151" spans="25:36" ht="14.5" x14ac:dyDescent="0.35">
      <c r="Y151" s="30" t="s">
        <v>332</v>
      </c>
      <c r="Z151" s="30"/>
      <c r="AA151" s="30"/>
      <c r="AB151" s="30"/>
      <c r="AC151" s="30"/>
      <c r="AD151" s="30"/>
      <c r="AE151" s="30"/>
      <c r="AF151" s="30"/>
      <c r="AG151" s="30"/>
      <c r="AH151" s="30" t="s">
        <v>306</v>
      </c>
      <c r="AI151" s="30"/>
      <c r="AJ151" s="30"/>
    </row>
    <row r="152" spans="25:36" ht="14.5" x14ac:dyDescent="0.35">
      <c r="Y152" s="30" t="s">
        <v>333</v>
      </c>
      <c r="Z152" s="30"/>
      <c r="AA152" s="30"/>
      <c r="AB152" s="30"/>
      <c r="AC152" s="30"/>
      <c r="AD152" s="30"/>
      <c r="AE152" s="30"/>
      <c r="AF152" s="30"/>
      <c r="AG152" s="30"/>
      <c r="AH152" s="30" t="s">
        <v>307</v>
      </c>
      <c r="AI152" s="30"/>
      <c r="AJ152" s="30"/>
    </row>
    <row r="153" spans="25:36" ht="14.5" x14ac:dyDescent="0.35">
      <c r="Y153" s="30" t="s">
        <v>334</v>
      </c>
      <c r="Z153" s="30"/>
      <c r="AA153" s="30"/>
      <c r="AB153" s="30"/>
      <c r="AC153" s="30"/>
      <c r="AD153" s="30"/>
      <c r="AE153" s="30"/>
      <c r="AF153" s="30"/>
      <c r="AG153" s="30"/>
      <c r="AH153" s="30" t="s">
        <v>308</v>
      </c>
      <c r="AI153" s="30"/>
      <c r="AJ153" s="30"/>
    </row>
    <row r="154" spans="25:36" ht="14.5" x14ac:dyDescent="0.35">
      <c r="Y154" s="30" t="s">
        <v>335</v>
      </c>
      <c r="Z154" s="30"/>
      <c r="AA154" s="30"/>
      <c r="AB154" s="30"/>
      <c r="AC154" s="30"/>
      <c r="AD154" s="30"/>
      <c r="AE154" s="30"/>
      <c r="AF154" s="30"/>
      <c r="AG154" s="30"/>
      <c r="AH154" s="30" t="s">
        <v>309</v>
      </c>
      <c r="AI154" s="30"/>
      <c r="AJ154" s="30"/>
    </row>
    <row r="155" spans="25:36" ht="14.5" x14ac:dyDescent="0.35">
      <c r="Y155" s="30" t="s">
        <v>336</v>
      </c>
      <c r="Z155" s="30"/>
      <c r="AA155" s="30"/>
      <c r="AB155" s="30"/>
      <c r="AC155" s="30"/>
      <c r="AD155" s="30"/>
      <c r="AE155" s="30"/>
      <c r="AF155" s="30"/>
      <c r="AG155" s="30"/>
      <c r="AH155" s="30" t="s">
        <v>310</v>
      </c>
      <c r="AI155" s="30"/>
      <c r="AJ155" s="30"/>
    </row>
    <row r="156" spans="25:36" ht="14.5" x14ac:dyDescent="0.35">
      <c r="Y156" s="30" t="s">
        <v>337</v>
      </c>
      <c r="Z156" s="30"/>
      <c r="AA156" s="30"/>
      <c r="AB156" s="30"/>
      <c r="AC156" s="30"/>
      <c r="AD156" s="30"/>
      <c r="AE156" s="30"/>
      <c r="AF156" s="30"/>
      <c r="AG156" s="30"/>
      <c r="AH156" s="30" t="s">
        <v>311</v>
      </c>
      <c r="AI156" s="30"/>
      <c r="AJ156" s="30"/>
    </row>
    <row r="157" spans="25:36" ht="14.5" x14ac:dyDescent="0.35">
      <c r="Y157" s="30" t="s">
        <v>338</v>
      </c>
      <c r="Z157" s="30"/>
      <c r="AA157" s="30"/>
      <c r="AB157" s="30"/>
      <c r="AC157" s="30"/>
      <c r="AD157" s="30"/>
      <c r="AE157" s="30"/>
      <c r="AF157" s="30"/>
      <c r="AG157" s="30"/>
      <c r="AH157" s="30" t="s">
        <v>312</v>
      </c>
      <c r="AI157" s="30"/>
      <c r="AJ157" s="30"/>
    </row>
    <row r="158" spans="25:36" ht="14.5" x14ac:dyDescent="0.35">
      <c r="Y158" s="30" t="s">
        <v>339</v>
      </c>
      <c r="Z158" s="30"/>
      <c r="AA158" s="30"/>
      <c r="AB158" s="30"/>
      <c r="AC158" s="30"/>
      <c r="AD158" s="30"/>
      <c r="AE158" s="30"/>
      <c r="AF158" s="30"/>
      <c r="AG158" s="30"/>
      <c r="AH158" s="30" t="s">
        <v>313</v>
      </c>
      <c r="AI158" s="30"/>
      <c r="AJ158" s="30"/>
    </row>
    <row r="159" spans="25:36" ht="14.5" x14ac:dyDescent="0.35">
      <c r="Y159" s="30" t="s">
        <v>340</v>
      </c>
      <c r="Z159" s="30"/>
      <c r="AA159" s="30"/>
      <c r="AB159" s="30"/>
      <c r="AC159" s="30"/>
      <c r="AD159" s="30"/>
      <c r="AE159" s="30"/>
      <c r="AF159" s="30"/>
      <c r="AG159" s="30"/>
      <c r="AH159" s="30" t="s">
        <v>314</v>
      </c>
      <c r="AI159" s="30"/>
      <c r="AJ159" s="30"/>
    </row>
    <row r="160" spans="25:36" ht="14.5" x14ac:dyDescent="0.35">
      <c r="Y160" s="30" t="s">
        <v>341</v>
      </c>
      <c r="Z160" s="30"/>
      <c r="AA160" s="30"/>
      <c r="AB160" s="30"/>
      <c r="AC160" s="30"/>
      <c r="AD160" s="30"/>
      <c r="AE160" s="30"/>
      <c r="AF160" s="30"/>
      <c r="AG160" s="30"/>
      <c r="AH160" s="30" t="s">
        <v>315</v>
      </c>
      <c r="AI160" s="30"/>
      <c r="AJ160" s="30"/>
    </row>
    <row r="161" spans="25:36" ht="14.5" x14ac:dyDescent="0.35">
      <c r="Y161" s="30" t="s">
        <v>342</v>
      </c>
      <c r="Z161" s="30"/>
      <c r="AA161" s="30"/>
      <c r="AB161" s="30"/>
      <c r="AC161" s="30"/>
      <c r="AD161" s="30"/>
      <c r="AE161" s="30"/>
      <c r="AF161" s="30"/>
      <c r="AG161" s="30"/>
      <c r="AH161" s="30" t="s">
        <v>316</v>
      </c>
      <c r="AI161" s="30"/>
      <c r="AJ161" s="30"/>
    </row>
    <row r="162" spans="25:36" ht="14.5" x14ac:dyDescent="0.35">
      <c r="Y162" s="30" t="s">
        <v>343</v>
      </c>
      <c r="Z162" s="30"/>
      <c r="AA162" s="30"/>
      <c r="AB162" s="30"/>
      <c r="AC162" s="30"/>
      <c r="AD162" s="30"/>
      <c r="AE162" s="30"/>
      <c r="AF162" s="30"/>
      <c r="AG162" s="30"/>
      <c r="AH162" s="30" t="s">
        <v>317</v>
      </c>
      <c r="AI162" s="30"/>
      <c r="AJ162" s="30"/>
    </row>
    <row r="163" spans="25:36" ht="14.5" x14ac:dyDescent="0.35">
      <c r="Y163" s="30" t="s">
        <v>344</v>
      </c>
      <c r="Z163" s="30"/>
      <c r="AA163" s="30"/>
      <c r="AB163" s="30"/>
      <c r="AC163" s="30"/>
      <c r="AD163" s="30"/>
      <c r="AE163" s="30"/>
      <c r="AF163" s="30"/>
      <c r="AG163" s="30"/>
      <c r="AH163" s="30" t="s">
        <v>318</v>
      </c>
      <c r="AI163" s="30"/>
      <c r="AJ163" s="30"/>
    </row>
    <row r="164" spans="25:36" ht="14.5" x14ac:dyDescent="0.35">
      <c r="Y164" s="30" t="s">
        <v>345</v>
      </c>
      <c r="Z164" s="30"/>
      <c r="AA164" s="30"/>
      <c r="AB164" s="30"/>
      <c r="AC164" s="30"/>
      <c r="AD164" s="30"/>
      <c r="AE164" s="30"/>
      <c r="AF164" s="30"/>
      <c r="AG164" s="30"/>
      <c r="AH164" s="30" t="s">
        <v>319</v>
      </c>
      <c r="AI164" s="30"/>
      <c r="AJ164" s="30"/>
    </row>
    <row r="165" spans="25:36" ht="14.5" x14ac:dyDescent="0.35">
      <c r="Y165" s="30" t="s">
        <v>346</v>
      </c>
      <c r="Z165" s="30"/>
      <c r="AA165" s="30"/>
      <c r="AB165" s="30"/>
      <c r="AC165" s="30"/>
      <c r="AD165" s="30"/>
      <c r="AE165" s="30"/>
      <c r="AF165" s="30"/>
      <c r="AG165" s="30"/>
      <c r="AH165" s="30" t="s">
        <v>320</v>
      </c>
      <c r="AI165" s="30"/>
      <c r="AJ165" s="30"/>
    </row>
    <row r="166" spans="25:36" ht="14.5" x14ac:dyDescent="0.35">
      <c r="Y166" s="30" t="s">
        <v>347</v>
      </c>
      <c r="Z166" s="30"/>
      <c r="AA166" s="30"/>
      <c r="AB166" s="30"/>
      <c r="AC166" s="30"/>
      <c r="AD166" s="30"/>
      <c r="AE166" s="30"/>
      <c r="AF166" s="30"/>
      <c r="AG166" s="30"/>
      <c r="AH166" s="30" t="s">
        <v>321</v>
      </c>
      <c r="AI166" s="30"/>
      <c r="AJ166" s="30"/>
    </row>
    <row r="167" spans="25:36" ht="14.5" x14ac:dyDescent="0.35">
      <c r="Y167" s="30" t="s">
        <v>348</v>
      </c>
      <c r="Z167" s="30"/>
      <c r="AA167" s="30"/>
      <c r="AB167" s="30"/>
      <c r="AC167" s="30"/>
      <c r="AD167" s="30"/>
      <c r="AE167" s="30"/>
      <c r="AF167" s="30"/>
      <c r="AG167" s="30"/>
      <c r="AH167" s="30" t="s">
        <v>322</v>
      </c>
      <c r="AI167" s="30"/>
      <c r="AJ167" s="30"/>
    </row>
    <row r="168" spans="25:36" ht="14.5" x14ac:dyDescent="0.35">
      <c r="Y168" s="30" t="s">
        <v>349</v>
      </c>
      <c r="Z168" s="30"/>
      <c r="AA168" s="30"/>
      <c r="AB168" s="30"/>
      <c r="AC168" s="30"/>
      <c r="AD168" s="30"/>
      <c r="AE168" s="30"/>
      <c r="AF168" s="30"/>
      <c r="AG168" s="30"/>
      <c r="AH168" s="30" t="s">
        <v>324</v>
      </c>
      <c r="AI168" s="30"/>
      <c r="AJ168" s="30"/>
    </row>
    <row r="169" spans="25:36" ht="14.5" x14ac:dyDescent="0.35">
      <c r="Y169" s="30" t="s">
        <v>350</v>
      </c>
      <c r="Z169" s="30"/>
      <c r="AA169" s="30"/>
      <c r="AB169" s="30"/>
      <c r="AC169" s="30"/>
      <c r="AD169" s="30"/>
      <c r="AE169" s="30"/>
      <c r="AF169" s="30"/>
      <c r="AG169" s="30"/>
      <c r="AH169" s="30" t="s">
        <v>326</v>
      </c>
      <c r="AI169" s="30"/>
      <c r="AJ169" s="30"/>
    </row>
    <row r="170" spans="25:36" ht="14.5" x14ac:dyDescent="0.35">
      <c r="Y170" s="30" t="s">
        <v>351</v>
      </c>
      <c r="Z170" s="30"/>
      <c r="AA170" s="30"/>
      <c r="AB170" s="30"/>
      <c r="AC170" s="30"/>
      <c r="AD170" s="30"/>
      <c r="AE170" s="30"/>
      <c r="AF170" s="30"/>
      <c r="AG170" s="30"/>
      <c r="AH170" s="30" t="s">
        <v>328</v>
      </c>
      <c r="AI170" s="30"/>
      <c r="AJ170" s="30"/>
    </row>
    <row r="171" spans="25:36" ht="14.5" x14ac:dyDescent="0.35">
      <c r="Y171" s="30" t="s">
        <v>352</v>
      </c>
      <c r="Z171" s="30"/>
      <c r="AA171" s="30"/>
      <c r="AB171" s="30"/>
      <c r="AC171" s="30"/>
      <c r="AD171" s="30"/>
      <c r="AE171" s="30"/>
      <c r="AF171" s="30"/>
      <c r="AG171" s="30"/>
      <c r="AH171" s="30" t="s">
        <v>329</v>
      </c>
      <c r="AI171" s="30"/>
      <c r="AJ171" s="30"/>
    </row>
    <row r="172" spans="25:36" ht="14.5" x14ac:dyDescent="0.35">
      <c r="Y172" s="30" t="s">
        <v>353</v>
      </c>
      <c r="Z172" s="30"/>
      <c r="AA172" s="30"/>
      <c r="AB172" s="30"/>
      <c r="AC172" s="30"/>
      <c r="AD172" s="30"/>
      <c r="AE172" s="30"/>
      <c r="AF172" s="30"/>
      <c r="AG172" s="30"/>
      <c r="AH172" s="30" t="s">
        <v>330</v>
      </c>
      <c r="AI172" s="30"/>
      <c r="AJ172" s="30"/>
    </row>
    <row r="173" spans="25:36" ht="14.5" x14ac:dyDescent="0.35">
      <c r="Y173" s="30" t="s">
        <v>354</v>
      </c>
      <c r="Z173" s="30"/>
      <c r="AA173" s="30"/>
      <c r="AB173" s="30"/>
      <c r="AC173" s="30"/>
      <c r="AD173" s="30"/>
      <c r="AE173" s="30"/>
      <c r="AF173" s="30"/>
      <c r="AG173" s="30"/>
      <c r="AH173" s="30" t="s">
        <v>331</v>
      </c>
      <c r="AI173" s="30"/>
      <c r="AJ173" s="30"/>
    </row>
    <row r="174" spans="25:36" ht="14.5" x14ac:dyDescent="0.35">
      <c r="Y174" s="30" t="s">
        <v>355</v>
      </c>
      <c r="Z174" s="30"/>
      <c r="AA174" s="30"/>
      <c r="AB174" s="30"/>
      <c r="AC174" s="30"/>
      <c r="AD174" s="30"/>
      <c r="AE174" s="30"/>
      <c r="AF174" s="30"/>
      <c r="AG174" s="30"/>
      <c r="AH174" s="30" t="s">
        <v>332</v>
      </c>
      <c r="AI174" s="30"/>
      <c r="AJ174" s="30"/>
    </row>
    <row r="175" spans="25:36" ht="14.5" x14ac:dyDescent="0.35">
      <c r="Y175" s="30" t="s">
        <v>356</v>
      </c>
      <c r="Z175" s="30"/>
      <c r="AA175" s="30"/>
      <c r="AB175" s="30"/>
      <c r="AC175" s="30"/>
      <c r="AD175" s="30"/>
      <c r="AE175" s="30"/>
      <c r="AF175" s="30"/>
      <c r="AG175" s="30"/>
      <c r="AH175" s="30" t="s">
        <v>333</v>
      </c>
      <c r="AI175" s="30"/>
      <c r="AJ175" s="30"/>
    </row>
    <row r="176" spans="25:36" ht="14.5" x14ac:dyDescent="0.35">
      <c r="Y176" s="46" t="s">
        <v>357</v>
      </c>
      <c r="Z176" s="46"/>
      <c r="AA176" s="46"/>
      <c r="AB176" s="46"/>
      <c r="AC176" s="46"/>
      <c r="AD176" s="46"/>
      <c r="AE176" s="46"/>
      <c r="AF176" s="46"/>
      <c r="AG176" s="46"/>
      <c r="AH176" s="30" t="s">
        <v>334</v>
      </c>
      <c r="AI176" s="46"/>
      <c r="AJ176" s="46"/>
    </row>
    <row r="177" spans="25:36" ht="14.5" x14ac:dyDescent="0.35">
      <c r="Y177" s="30" t="s">
        <v>358</v>
      </c>
      <c r="Z177" s="30"/>
      <c r="AA177" s="30"/>
      <c r="AB177" s="30"/>
      <c r="AC177" s="30"/>
      <c r="AD177" s="30"/>
      <c r="AE177" s="30"/>
      <c r="AF177" s="30"/>
      <c r="AG177" s="30"/>
      <c r="AH177" s="30" t="s">
        <v>335</v>
      </c>
      <c r="AI177" s="30"/>
      <c r="AJ177" s="30"/>
    </row>
    <row r="178" spans="25:36" ht="14.5" x14ac:dyDescent="0.35">
      <c r="Y178" s="30" t="s">
        <v>359</v>
      </c>
      <c r="Z178" s="30"/>
      <c r="AA178" s="30"/>
      <c r="AB178" s="30"/>
      <c r="AC178" s="30"/>
      <c r="AD178" s="30"/>
      <c r="AE178" s="30"/>
      <c r="AF178" s="30"/>
      <c r="AG178" s="30"/>
      <c r="AH178" s="30" t="s">
        <v>336</v>
      </c>
      <c r="AI178" s="30"/>
      <c r="AJ178" s="30"/>
    </row>
    <row r="179" spans="25:36" ht="14.5" x14ac:dyDescent="0.35">
      <c r="Y179" s="30" t="s">
        <v>360</v>
      </c>
      <c r="Z179" s="30"/>
      <c r="AA179" s="30"/>
      <c r="AB179" s="30"/>
      <c r="AC179" s="30"/>
      <c r="AD179" s="30"/>
      <c r="AE179" s="30"/>
      <c r="AF179" s="30"/>
      <c r="AG179" s="30"/>
      <c r="AH179" s="30" t="s">
        <v>337</v>
      </c>
      <c r="AI179" s="30"/>
      <c r="AJ179" s="30"/>
    </row>
    <row r="180" spans="25:36" ht="14.5" x14ac:dyDescent="0.35">
      <c r="Y180" s="30" t="s">
        <v>361</v>
      </c>
      <c r="Z180" s="30"/>
      <c r="AA180" s="30"/>
      <c r="AB180" s="30"/>
      <c r="AC180" s="30"/>
      <c r="AD180" s="30"/>
      <c r="AE180" s="30"/>
      <c r="AF180" s="30"/>
      <c r="AG180" s="30"/>
      <c r="AH180" s="30" t="s">
        <v>338</v>
      </c>
      <c r="AI180" s="30"/>
      <c r="AJ180" s="30"/>
    </row>
    <row r="181" spans="25:36" ht="14.5" x14ac:dyDescent="0.35">
      <c r="Y181" s="30" t="s">
        <v>362</v>
      </c>
      <c r="Z181" s="30"/>
      <c r="AA181" s="30"/>
      <c r="AB181" s="30"/>
      <c r="AC181" s="30"/>
      <c r="AD181" s="30"/>
      <c r="AE181" s="30"/>
      <c r="AF181" s="30"/>
      <c r="AG181" s="30"/>
      <c r="AH181" s="30" t="s">
        <v>339</v>
      </c>
      <c r="AI181" s="30"/>
      <c r="AJ181" s="30"/>
    </row>
    <row r="182" spans="25:36" ht="14.5" x14ac:dyDescent="0.35">
      <c r="Y182" s="30" t="s">
        <v>363</v>
      </c>
      <c r="Z182" s="30"/>
      <c r="AA182" s="30"/>
      <c r="AB182" s="30"/>
      <c r="AC182" s="30"/>
      <c r="AD182" s="30"/>
      <c r="AE182" s="30"/>
      <c r="AF182" s="30"/>
      <c r="AG182" s="30"/>
      <c r="AH182" s="30" t="s">
        <v>340</v>
      </c>
      <c r="AI182" s="30"/>
      <c r="AJ182" s="30"/>
    </row>
    <row r="183" spans="25:36" ht="14.5" x14ac:dyDescent="0.35">
      <c r="Y183" s="30" t="s">
        <v>364</v>
      </c>
      <c r="Z183" s="30"/>
      <c r="AA183" s="30"/>
      <c r="AB183" s="30"/>
      <c r="AC183" s="30"/>
      <c r="AD183" s="30"/>
      <c r="AE183" s="30"/>
      <c r="AF183" s="30"/>
      <c r="AG183" s="30"/>
      <c r="AH183" s="30" t="s">
        <v>341</v>
      </c>
      <c r="AI183" s="30"/>
      <c r="AJ183" s="30"/>
    </row>
    <row r="184" spans="25:36" ht="14.5" x14ac:dyDescent="0.35">
      <c r="Y184" s="30" t="s">
        <v>365</v>
      </c>
      <c r="Z184" s="30"/>
      <c r="AA184" s="30"/>
      <c r="AB184" s="30"/>
      <c r="AC184" s="30"/>
      <c r="AD184" s="30"/>
      <c r="AE184" s="30"/>
      <c r="AF184" s="30"/>
      <c r="AG184" s="30"/>
      <c r="AH184" s="30" t="s">
        <v>342</v>
      </c>
      <c r="AI184" s="30"/>
      <c r="AJ184" s="30"/>
    </row>
    <row r="185" spans="25:36" ht="14.5" x14ac:dyDescent="0.35">
      <c r="Y185" s="30" t="s">
        <v>366</v>
      </c>
      <c r="Z185" s="30"/>
      <c r="AA185" s="30"/>
      <c r="AB185" s="30"/>
      <c r="AC185" s="30"/>
      <c r="AD185" s="30"/>
      <c r="AE185" s="30"/>
      <c r="AF185" s="30"/>
      <c r="AG185" s="30"/>
      <c r="AH185" s="30" t="s">
        <v>343</v>
      </c>
      <c r="AI185" s="30"/>
      <c r="AJ185" s="30"/>
    </row>
    <row r="186" spans="25:36" ht="14.5" x14ac:dyDescent="0.35">
      <c r="Y186" s="30" t="s">
        <v>367</v>
      </c>
      <c r="Z186" s="30"/>
      <c r="AA186" s="30"/>
      <c r="AB186" s="30"/>
      <c r="AC186" s="30"/>
      <c r="AD186" s="30"/>
      <c r="AE186" s="30"/>
      <c r="AF186" s="30"/>
      <c r="AG186" s="30"/>
      <c r="AH186" s="30" t="s">
        <v>344</v>
      </c>
      <c r="AI186" s="30"/>
      <c r="AJ186" s="30"/>
    </row>
    <row r="187" spans="25:36" ht="14.5" x14ac:dyDescent="0.35">
      <c r="Y187" s="30" t="s">
        <v>368</v>
      </c>
      <c r="Z187" s="30"/>
      <c r="AA187" s="30"/>
      <c r="AB187" s="30"/>
      <c r="AC187" s="30"/>
      <c r="AD187" s="30"/>
      <c r="AE187" s="30"/>
      <c r="AF187" s="30"/>
      <c r="AG187" s="30"/>
      <c r="AH187" s="30" t="s">
        <v>345</v>
      </c>
      <c r="AI187" s="30"/>
      <c r="AJ187" s="30"/>
    </row>
    <row r="188" spans="25:36" ht="14.5" x14ac:dyDescent="0.35">
      <c r="Y188" s="30" t="s">
        <v>369</v>
      </c>
      <c r="Z188" s="30"/>
      <c r="AA188" s="30"/>
      <c r="AB188" s="30"/>
      <c r="AC188" s="30"/>
      <c r="AD188" s="30"/>
      <c r="AE188" s="30"/>
      <c r="AF188" s="30"/>
      <c r="AG188" s="30"/>
      <c r="AH188" s="30" t="s">
        <v>346</v>
      </c>
      <c r="AI188" s="30"/>
      <c r="AJ188" s="30"/>
    </row>
    <row r="189" spans="25:36" ht="14.5" x14ac:dyDescent="0.35">
      <c r="Y189" s="30" t="s">
        <v>370</v>
      </c>
      <c r="Z189" s="30"/>
      <c r="AA189" s="30"/>
      <c r="AB189" s="30"/>
      <c r="AC189" s="30"/>
      <c r="AD189" s="30"/>
      <c r="AE189" s="30"/>
      <c r="AF189" s="30"/>
      <c r="AG189" s="30"/>
      <c r="AH189" s="30" t="s">
        <v>347</v>
      </c>
      <c r="AI189" s="30"/>
      <c r="AJ189" s="30"/>
    </row>
    <row r="190" spans="25:36" ht="14.5" x14ac:dyDescent="0.35">
      <c r="Y190" s="30" t="s">
        <v>371</v>
      </c>
      <c r="Z190" s="30"/>
      <c r="AA190" s="30"/>
      <c r="AB190" s="30"/>
      <c r="AC190" s="30"/>
      <c r="AD190" s="30"/>
      <c r="AE190" s="30"/>
      <c r="AF190" s="30"/>
      <c r="AG190" s="30"/>
      <c r="AH190" s="30" t="s">
        <v>348</v>
      </c>
      <c r="AI190" s="30"/>
      <c r="AJ190" s="30"/>
    </row>
    <row r="191" spans="25:36" ht="14.5" x14ac:dyDescent="0.35">
      <c r="Y191" s="30" t="s">
        <v>372</v>
      </c>
      <c r="Z191" s="30"/>
      <c r="AA191" s="30"/>
      <c r="AB191" s="30"/>
      <c r="AC191" s="30"/>
      <c r="AD191" s="30"/>
      <c r="AE191" s="30"/>
      <c r="AF191" s="30"/>
      <c r="AG191" s="30"/>
      <c r="AH191" s="30" t="s">
        <v>349</v>
      </c>
      <c r="AI191" s="30"/>
      <c r="AJ191" s="30"/>
    </row>
    <row r="192" spans="25:36" ht="14.5" x14ac:dyDescent="0.35">
      <c r="Y192" s="30" t="s">
        <v>373</v>
      </c>
      <c r="Z192" s="30"/>
      <c r="AA192" s="30"/>
      <c r="AB192" s="30"/>
      <c r="AC192" s="30"/>
      <c r="AD192" s="30"/>
      <c r="AE192" s="30"/>
      <c r="AF192" s="30"/>
      <c r="AG192" s="30"/>
      <c r="AH192" s="30"/>
      <c r="AI192" s="30"/>
      <c r="AJ192" s="30"/>
    </row>
    <row r="193" spans="25:36" ht="14.5" x14ac:dyDescent="0.35">
      <c r="Y193" s="39" t="s">
        <v>1029</v>
      </c>
      <c r="Z193" s="30"/>
      <c r="AA193" s="30"/>
      <c r="AB193" s="30"/>
      <c r="AC193" s="30"/>
      <c r="AD193" s="30"/>
      <c r="AE193" s="30"/>
      <c r="AF193" s="30"/>
      <c r="AG193" s="30"/>
      <c r="AH193" s="30"/>
      <c r="AI193" s="30"/>
      <c r="AJ193" s="30"/>
    </row>
    <row r="194" spans="25:36" ht="14.5" x14ac:dyDescent="0.35">
      <c r="Z194" s="30"/>
      <c r="AA194" s="30"/>
      <c r="AB194" s="30"/>
      <c r="AC194" s="30"/>
      <c r="AD194" s="30"/>
      <c r="AE194" s="30"/>
      <c r="AF194" s="30"/>
      <c r="AG194" s="30"/>
      <c r="AH194" s="30" t="s">
        <v>350</v>
      </c>
      <c r="AI194" s="30"/>
      <c r="AJ194" s="30"/>
    </row>
    <row r="195" spans="25:36" ht="14.5" x14ac:dyDescent="0.35">
      <c r="AH195" s="30" t="s">
        <v>351</v>
      </c>
    </row>
    <row r="196" spans="25:36" ht="14.5" x14ac:dyDescent="0.35">
      <c r="AH196" s="30" t="s">
        <v>352</v>
      </c>
    </row>
    <row r="197" spans="25:36" ht="14.5" x14ac:dyDescent="0.35">
      <c r="AH197" s="30" t="s">
        <v>353</v>
      </c>
    </row>
    <row r="198" spans="25:36" ht="14.5" x14ac:dyDescent="0.35">
      <c r="AH198" s="30" t="s">
        <v>354</v>
      </c>
    </row>
    <row r="199" spans="25:36" ht="14.5" x14ac:dyDescent="0.35">
      <c r="AH199" s="30" t="s">
        <v>355</v>
      </c>
    </row>
    <row r="200" spans="25:36" ht="14.5" x14ac:dyDescent="0.35">
      <c r="AH200" s="30" t="s">
        <v>356</v>
      </c>
    </row>
    <row r="201" spans="25:36" ht="14.5" x14ac:dyDescent="0.35">
      <c r="AH201" s="46" t="s">
        <v>357</v>
      </c>
    </row>
    <row r="202" spans="25:36" ht="14.5" x14ac:dyDescent="0.35">
      <c r="AH202" s="30" t="s">
        <v>358</v>
      </c>
    </row>
    <row r="203" spans="25:36" ht="14.5" x14ac:dyDescent="0.35">
      <c r="AH203" s="30" t="s">
        <v>359</v>
      </c>
    </row>
    <row r="204" spans="25:36" ht="14.5" x14ac:dyDescent="0.35">
      <c r="AH204" s="30" t="s">
        <v>360</v>
      </c>
    </row>
    <row r="205" spans="25:36" ht="14.5" x14ac:dyDescent="0.35">
      <c r="AH205" s="30" t="s">
        <v>361</v>
      </c>
    </row>
    <row r="206" spans="25:36" ht="14.5" x14ac:dyDescent="0.35">
      <c r="AH206" s="30" t="s">
        <v>362</v>
      </c>
    </row>
    <row r="207" spans="25:36" ht="14.5" x14ac:dyDescent="0.35">
      <c r="AH207" s="30" t="s">
        <v>363</v>
      </c>
    </row>
    <row r="208" spans="25:36" ht="14.5" x14ac:dyDescent="0.35">
      <c r="AH208" s="30" t="s">
        <v>364</v>
      </c>
    </row>
    <row r="209" spans="25:36" ht="14.5" x14ac:dyDescent="0.35">
      <c r="AH209" s="30" t="s">
        <v>365</v>
      </c>
    </row>
    <row r="210" spans="25:36" ht="14.5" x14ac:dyDescent="0.35">
      <c r="AH210" s="30" t="s">
        <v>366</v>
      </c>
    </row>
    <row r="211" spans="25:36" ht="14.5" x14ac:dyDescent="0.35">
      <c r="AH211" s="30" t="s">
        <v>367</v>
      </c>
    </row>
    <row r="212" spans="25:36" ht="14.5" x14ac:dyDescent="0.35">
      <c r="AH212" s="30" t="s">
        <v>368</v>
      </c>
    </row>
    <row r="213" spans="25:36" ht="14.5" x14ac:dyDescent="0.35">
      <c r="AH213" s="30" t="s">
        <v>369</v>
      </c>
    </row>
    <row r="214" spans="25:36" ht="14.5" x14ac:dyDescent="0.35">
      <c r="AH214" s="30" t="s">
        <v>370</v>
      </c>
    </row>
    <row r="215" spans="25:36" ht="14.5" x14ac:dyDescent="0.35">
      <c r="AH215" s="30" t="s">
        <v>371</v>
      </c>
    </row>
    <row r="216" spans="25:36" ht="14.5" x14ac:dyDescent="0.35">
      <c r="AH216" s="30" t="s">
        <v>372</v>
      </c>
    </row>
    <row r="217" spans="25:36" ht="14.5" x14ac:dyDescent="0.35">
      <c r="AH217" s="30" t="s">
        <v>373</v>
      </c>
    </row>
    <row r="219" spans="25:36" ht="13" thickBot="1" x14ac:dyDescent="0.3">
      <c r="Y219" s="48"/>
      <c r="Z219" s="48"/>
      <c r="AA219" s="48"/>
      <c r="AB219" s="48"/>
      <c r="AC219" s="48"/>
      <c r="AD219" s="48"/>
      <c r="AE219" s="48"/>
      <c r="AF219" s="48"/>
      <c r="AG219" s="48"/>
      <c r="AH219" s="48"/>
      <c r="AI219" s="48"/>
      <c r="AJ219" s="48"/>
    </row>
    <row r="220" spans="25:36" ht="13.5" thickTop="1" x14ac:dyDescent="0.25">
      <c r="Y220" s="3" t="s">
        <v>374</v>
      </c>
      <c r="Z220" s="3" t="s">
        <v>375</v>
      </c>
      <c r="AA220" s="3" t="s">
        <v>376</v>
      </c>
      <c r="AB220" s="3" t="s">
        <v>377</v>
      </c>
      <c r="AC220" s="3" t="s">
        <v>378</v>
      </c>
      <c r="AD220" s="3" t="s">
        <v>379</v>
      </c>
      <c r="AE220" s="3" t="s">
        <v>380</v>
      </c>
      <c r="AF220" s="3" t="s">
        <v>381</v>
      </c>
      <c r="AG220" s="3" t="s">
        <v>382</v>
      </c>
      <c r="AH220" s="3" t="s">
        <v>383</v>
      </c>
      <c r="AI220" s="3" t="s">
        <v>384</v>
      </c>
      <c r="AJ220" s="3" t="s">
        <v>385</v>
      </c>
    </row>
    <row r="221" spans="25:36" ht="14.5" x14ac:dyDescent="0.35">
      <c r="Y221" s="30" t="s">
        <v>386</v>
      </c>
      <c r="Z221" s="3" t="s">
        <v>1029</v>
      </c>
      <c r="AA221" s="30" t="s">
        <v>388</v>
      </c>
      <c r="AB221" s="30" t="s">
        <v>389</v>
      </c>
      <c r="AC221" s="30" t="s">
        <v>390</v>
      </c>
      <c r="AD221" s="30" t="s">
        <v>391</v>
      </c>
      <c r="AE221" s="30" t="s">
        <v>392</v>
      </c>
      <c r="AF221" s="30" t="s">
        <v>393</v>
      </c>
      <c r="AG221" s="30" t="s">
        <v>394</v>
      </c>
      <c r="AH221" s="30" t="s">
        <v>395</v>
      </c>
      <c r="AI221" s="30" t="s">
        <v>396</v>
      </c>
      <c r="AJ221" s="30" t="s">
        <v>397</v>
      </c>
    </row>
    <row r="222" spans="25:36" ht="14.5" x14ac:dyDescent="0.35">
      <c r="Y222" s="30" t="s">
        <v>398</v>
      </c>
      <c r="Z222" s="30" t="s">
        <v>387</v>
      </c>
      <c r="AA222" s="30" t="s">
        <v>399</v>
      </c>
      <c r="AB222" s="30" t="s">
        <v>400</v>
      </c>
      <c r="AC222" s="30" t="s">
        <v>401</v>
      </c>
      <c r="AD222" s="30" t="s">
        <v>402</v>
      </c>
      <c r="AE222" s="30" t="s">
        <v>403</v>
      </c>
      <c r="AF222" s="30" t="s">
        <v>404</v>
      </c>
      <c r="AG222" s="30" t="s">
        <v>405</v>
      </c>
      <c r="AH222" s="30" t="s">
        <v>406</v>
      </c>
      <c r="AI222" s="30" t="s">
        <v>407</v>
      </c>
      <c r="AJ222" s="30" t="s">
        <v>408</v>
      </c>
    </row>
    <row r="223" spans="25:36" ht="14.5" x14ac:dyDescent="0.35">
      <c r="Y223" s="30" t="s">
        <v>409</v>
      </c>
      <c r="AA223" s="30" t="s">
        <v>410</v>
      </c>
      <c r="AB223" s="30" t="s">
        <v>411</v>
      </c>
      <c r="AC223" s="30" t="s">
        <v>412</v>
      </c>
      <c r="AD223" s="30" t="s">
        <v>413</v>
      </c>
      <c r="AE223" s="30" t="s">
        <v>414</v>
      </c>
      <c r="AF223" s="30" t="s">
        <v>415</v>
      </c>
      <c r="AG223" s="30" t="s">
        <v>416</v>
      </c>
      <c r="AH223" s="30" t="s">
        <v>417</v>
      </c>
      <c r="AI223" s="30" t="s">
        <v>418</v>
      </c>
      <c r="AJ223" s="30" t="s">
        <v>419</v>
      </c>
    </row>
    <row r="224" spans="25:36" ht="14.5" x14ac:dyDescent="0.35">
      <c r="Y224" s="30" t="s">
        <v>420</v>
      </c>
      <c r="AA224" s="30" t="s">
        <v>421</v>
      </c>
      <c r="AB224" s="30" t="s">
        <v>422</v>
      </c>
      <c r="AC224" s="30" t="s">
        <v>423</v>
      </c>
      <c r="AD224" s="30" t="s">
        <v>424</v>
      </c>
      <c r="AE224" s="30" t="s">
        <v>425</v>
      </c>
      <c r="AG224" s="30" t="s">
        <v>426</v>
      </c>
      <c r="AH224" s="30" t="s">
        <v>427</v>
      </c>
      <c r="AI224" s="30" t="s">
        <v>428</v>
      </c>
      <c r="AJ224" s="30" t="s">
        <v>429</v>
      </c>
    </row>
    <row r="225" spans="25:36" ht="14.5" x14ac:dyDescent="0.35">
      <c r="Y225" s="30" t="s">
        <v>430</v>
      </c>
      <c r="AA225" s="30" t="s">
        <v>431</v>
      </c>
      <c r="AB225" s="30" t="s">
        <v>432</v>
      </c>
      <c r="AC225" s="30" t="s">
        <v>433</v>
      </c>
      <c r="AD225" s="30" t="s">
        <v>434</v>
      </c>
      <c r="AE225" s="30" t="s">
        <v>435</v>
      </c>
      <c r="AG225" s="30" t="s">
        <v>436</v>
      </c>
      <c r="AH225" s="30" t="s">
        <v>437</v>
      </c>
      <c r="AI225" s="30" t="s">
        <v>438</v>
      </c>
      <c r="AJ225" s="30" t="s">
        <v>439</v>
      </c>
    </row>
    <row r="226" spans="25:36" ht="14.5" x14ac:dyDescent="0.35">
      <c r="Y226" s="30" t="s">
        <v>440</v>
      </c>
      <c r="AA226" s="30" t="s">
        <v>441</v>
      </c>
      <c r="AB226" s="30" t="s">
        <v>442</v>
      </c>
      <c r="AC226" s="30" t="s">
        <v>443</v>
      </c>
      <c r="AD226" s="30" t="s">
        <v>444</v>
      </c>
      <c r="AE226" s="30" t="s">
        <v>445</v>
      </c>
      <c r="AG226" s="30" t="s">
        <v>446</v>
      </c>
      <c r="AH226" s="30" t="s">
        <v>447</v>
      </c>
      <c r="AI226" s="30" t="s">
        <v>448</v>
      </c>
      <c r="AJ226" s="30" t="s">
        <v>449</v>
      </c>
    </row>
    <row r="227" spans="25:36" ht="14.5" x14ac:dyDescent="0.35">
      <c r="Y227" s="30" t="s">
        <v>450</v>
      </c>
      <c r="AA227" s="30" t="s">
        <v>451</v>
      </c>
      <c r="AB227" s="30" t="s">
        <v>452</v>
      </c>
      <c r="AC227" s="30" t="s">
        <v>453</v>
      </c>
      <c r="AD227" s="30" t="s">
        <v>454</v>
      </c>
      <c r="AG227" s="30" t="s">
        <v>455</v>
      </c>
      <c r="AH227" s="30" t="s">
        <v>456</v>
      </c>
      <c r="AI227" s="30" t="s">
        <v>457</v>
      </c>
      <c r="AJ227" s="30" t="s">
        <v>458</v>
      </c>
    </row>
    <row r="228" spans="25:36" ht="14.5" x14ac:dyDescent="0.35">
      <c r="Y228" s="30" t="s">
        <v>459</v>
      </c>
      <c r="AA228" s="30" t="s">
        <v>460</v>
      </c>
      <c r="AB228" s="30" t="s">
        <v>461</v>
      </c>
      <c r="AC228" s="30" t="s">
        <v>462</v>
      </c>
      <c r="AD228" s="30" t="s">
        <v>463</v>
      </c>
      <c r="AG228" s="30" t="s">
        <v>464</v>
      </c>
      <c r="AH228" s="30" t="s">
        <v>465</v>
      </c>
      <c r="AI228" s="30" t="s">
        <v>466</v>
      </c>
      <c r="AJ228" s="30" t="s">
        <v>467</v>
      </c>
    </row>
    <row r="229" spans="25:36" ht="14.5" x14ac:dyDescent="0.35">
      <c r="Y229" s="30" t="s">
        <v>468</v>
      </c>
      <c r="AA229" s="30" t="s">
        <v>469</v>
      </c>
      <c r="AB229" s="30" t="s">
        <v>470</v>
      </c>
      <c r="AC229" s="30" t="s">
        <v>471</v>
      </c>
      <c r="AD229" s="30" t="s">
        <v>472</v>
      </c>
      <c r="AG229" s="30" t="s">
        <v>473</v>
      </c>
      <c r="AH229" s="30" t="s">
        <v>474</v>
      </c>
      <c r="AI229" s="30" t="s">
        <v>475</v>
      </c>
      <c r="AJ229" s="30" t="s">
        <v>476</v>
      </c>
    </row>
    <row r="230" spans="25:36" ht="14.5" x14ac:dyDescent="0.35">
      <c r="Y230" s="30" t="s">
        <v>477</v>
      </c>
      <c r="AA230" s="30" t="s">
        <v>478</v>
      </c>
      <c r="AB230" s="30" t="s">
        <v>479</v>
      </c>
      <c r="AC230" s="30" t="s">
        <v>480</v>
      </c>
      <c r="AD230" s="30" t="s">
        <v>481</v>
      </c>
      <c r="AG230" s="30" t="s">
        <v>482</v>
      </c>
      <c r="AH230" s="30" t="s">
        <v>483</v>
      </c>
      <c r="AI230" s="30" t="s">
        <v>484</v>
      </c>
      <c r="AJ230" s="30" t="s">
        <v>485</v>
      </c>
    </row>
    <row r="231" spans="25:36" ht="14.5" x14ac:dyDescent="0.35">
      <c r="Y231" s="30" t="s">
        <v>486</v>
      </c>
      <c r="AA231" s="30" t="s">
        <v>487</v>
      </c>
      <c r="AB231" s="30" t="s">
        <v>488</v>
      </c>
      <c r="AC231" s="30" t="s">
        <v>489</v>
      </c>
      <c r="AD231" s="30" t="s">
        <v>490</v>
      </c>
      <c r="AG231" s="30" t="s">
        <v>491</v>
      </c>
      <c r="AH231" s="30" t="s">
        <v>492</v>
      </c>
      <c r="AI231" s="30" t="s">
        <v>493</v>
      </c>
      <c r="AJ231" s="30" t="s">
        <v>494</v>
      </c>
    </row>
    <row r="232" spans="25:36" ht="14.5" x14ac:dyDescent="0.35">
      <c r="Y232" s="30" t="s">
        <v>495</v>
      </c>
      <c r="AB232" s="30" t="s">
        <v>496</v>
      </c>
      <c r="AC232" s="30" t="s">
        <v>497</v>
      </c>
      <c r="AD232" s="30" t="s">
        <v>498</v>
      </c>
      <c r="AH232" s="30" t="s">
        <v>499</v>
      </c>
      <c r="AI232" s="30" t="s">
        <v>500</v>
      </c>
      <c r="AJ232" s="30" t="s">
        <v>501</v>
      </c>
    </row>
    <row r="233" spans="25:36" ht="14.5" x14ac:dyDescent="0.35">
      <c r="Y233" s="30" t="s">
        <v>502</v>
      </c>
      <c r="AB233" s="30" t="s">
        <v>503</v>
      </c>
      <c r="AC233" s="30" t="s">
        <v>504</v>
      </c>
      <c r="AD233" s="30" t="s">
        <v>505</v>
      </c>
      <c r="AH233" s="30" t="s">
        <v>506</v>
      </c>
      <c r="AI233" s="30" t="s">
        <v>507</v>
      </c>
      <c r="AJ233" s="30" t="s">
        <v>508</v>
      </c>
    </row>
    <row r="234" spans="25:36" ht="14.5" x14ac:dyDescent="0.35">
      <c r="Y234" s="30" t="s">
        <v>509</v>
      </c>
      <c r="AB234" s="30" t="s">
        <v>510</v>
      </c>
      <c r="AC234" s="30" t="s">
        <v>511</v>
      </c>
      <c r="AD234" s="30" t="s">
        <v>512</v>
      </c>
      <c r="AH234" s="30" t="s">
        <v>513</v>
      </c>
      <c r="AI234" s="30" t="s">
        <v>514</v>
      </c>
      <c r="AJ234" s="30" t="s">
        <v>515</v>
      </c>
    </row>
    <row r="235" spans="25:36" ht="14.5" x14ac:dyDescent="0.35">
      <c r="Y235" s="30" t="s">
        <v>516</v>
      </c>
      <c r="AB235" s="30" t="s">
        <v>517</v>
      </c>
      <c r="AC235" s="30" t="s">
        <v>518</v>
      </c>
      <c r="AH235" s="30" t="s">
        <v>519</v>
      </c>
      <c r="AI235" s="30" t="s">
        <v>520</v>
      </c>
      <c r="AJ235" s="30" t="s">
        <v>521</v>
      </c>
    </row>
    <row r="236" spans="25:36" ht="14.5" x14ac:dyDescent="0.35">
      <c r="Y236" s="30" t="s">
        <v>522</v>
      </c>
      <c r="AB236" s="30" t="s">
        <v>523</v>
      </c>
      <c r="AC236" s="30" t="s">
        <v>524</v>
      </c>
      <c r="AH236" s="30" t="s">
        <v>525</v>
      </c>
      <c r="AI236" s="30" t="s">
        <v>526</v>
      </c>
      <c r="AJ236" s="30" t="s">
        <v>527</v>
      </c>
    </row>
    <row r="237" spans="25:36" ht="14.5" x14ac:dyDescent="0.35">
      <c r="Y237" s="30" t="s">
        <v>528</v>
      </c>
      <c r="AB237" s="30" t="s">
        <v>529</v>
      </c>
      <c r="AC237" s="30" t="s">
        <v>530</v>
      </c>
      <c r="AH237" s="30" t="s">
        <v>531</v>
      </c>
      <c r="AI237" s="30" t="s">
        <v>532</v>
      </c>
      <c r="AJ237" s="30" t="s">
        <v>533</v>
      </c>
    </row>
    <row r="238" spans="25:36" ht="14.5" x14ac:dyDescent="0.35">
      <c r="Y238" s="30" t="s">
        <v>534</v>
      </c>
      <c r="AB238" s="30" t="s">
        <v>535</v>
      </c>
      <c r="AC238" s="30" t="s">
        <v>536</v>
      </c>
      <c r="AH238" s="30" t="s">
        <v>537</v>
      </c>
      <c r="AI238" s="30" t="s">
        <v>538</v>
      </c>
      <c r="AJ238" s="30" t="s">
        <v>539</v>
      </c>
    </row>
    <row r="239" spans="25:36" ht="14.5" x14ac:dyDescent="0.35">
      <c r="Y239" s="30" t="s">
        <v>540</v>
      </c>
      <c r="AB239" s="30" t="s">
        <v>541</v>
      </c>
      <c r="AC239" s="30" t="s">
        <v>542</v>
      </c>
      <c r="AH239" s="30" t="s">
        <v>543</v>
      </c>
      <c r="AI239" s="30" t="s">
        <v>544</v>
      </c>
      <c r="AJ239" s="30" t="s">
        <v>545</v>
      </c>
    </row>
    <row r="240" spans="25:36" ht="14.5" x14ac:dyDescent="0.35">
      <c r="Y240" s="30" t="s">
        <v>546</v>
      </c>
      <c r="AB240" s="30" t="s">
        <v>547</v>
      </c>
      <c r="AC240" s="30" t="s">
        <v>548</v>
      </c>
      <c r="AH240" s="30" t="s">
        <v>549</v>
      </c>
      <c r="AI240" s="30" t="s">
        <v>550</v>
      </c>
      <c r="AJ240" s="30" t="s">
        <v>551</v>
      </c>
    </row>
    <row r="241" spans="25:36" ht="14.5" x14ac:dyDescent="0.35">
      <c r="Y241" s="30" t="s">
        <v>552</v>
      </c>
      <c r="AB241" s="30" t="s">
        <v>553</v>
      </c>
      <c r="AC241" s="30" t="s">
        <v>554</v>
      </c>
      <c r="AH241" s="30" t="s">
        <v>555</v>
      </c>
      <c r="AI241" s="30" t="s">
        <v>556</v>
      </c>
      <c r="AJ241" s="30" t="s">
        <v>557</v>
      </c>
    </row>
    <row r="242" spans="25:36" ht="14.5" x14ac:dyDescent="0.35">
      <c r="Y242" s="30" t="s">
        <v>558</v>
      </c>
      <c r="AB242" s="30" t="s">
        <v>559</v>
      </c>
      <c r="AC242" s="30" t="s">
        <v>560</v>
      </c>
      <c r="AH242" s="30" t="s">
        <v>561</v>
      </c>
      <c r="AI242" s="30" t="s">
        <v>562</v>
      </c>
      <c r="AJ242" s="30" t="s">
        <v>563</v>
      </c>
    </row>
    <row r="243" spans="25:36" ht="14.5" x14ac:dyDescent="0.35">
      <c r="Y243" s="30" t="s">
        <v>564</v>
      </c>
      <c r="AB243" s="30" t="s">
        <v>565</v>
      </c>
      <c r="AC243" s="30" t="s">
        <v>566</v>
      </c>
      <c r="AH243" s="30" t="s">
        <v>567</v>
      </c>
      <c r="AI243" s="30" t="s">
        <v>568</v>
      </c>
      <c r="AJ243" s="30" t="s">
        <v>569</v>
      </c>
    </row>
    <row r="244" spans="25:36" ht="14.5" x14ac:dyDescent="0.35">
      <c r="Y244" s="30" t="s">
        <v>570</v>
      </c>
      <c r="AB244" s="30" t="s">
        <v>571</v>
      </c>
      <c r="AC244" s="30" t="s">
        <v>572</v>
      </c>
      <c r="AH244" s="30" t="s">
        <v>573</v>
      </c>
      <c r="AI244" s="30" t="s">
        <v>574</v>
      </c>
      <c r="AJ244" s="30" t="s">
        <v>575</v>
      </c>
    </row>
    <row r="245" spans="25:36" ht="14.5" x14ac:dyDescent="0.35">
      <c r="Y245" s="30" t="s">
        <v>576</v>
      </c>
      <c r="AB245" s="30" t="s">
        <v>577</v>
      </c>
      <c r="AC245" s="30" t="s">
        <v>578</v>
      </c>
      <c r="AH245" s="30" t="s">
        <v>579</v>
      </c>
      <c r="AI245" s="30" t="s">
        <v>580</v>
      </c>
      <c r="AJ245" s="30" t="s">
        <v>581</v>
      </c>
    </row>
    <row r="246" spans="25:36" ht="14.5" x14ac:dyDescent="0.35">
      <c r="Y246" s="30" t="s">
        <v>582</v>
      </c>
      <c r="AB246" s="30" t="s">
        <v>583</v>
      </c>
      <c r="AC246" s="30" t="s">
        <v>584</v>
      </c>
      <c r="AH246" s="30" t="s">
        <v>585</v>
      </c>
      <c r="AI246" s="30" t="s">
        <v>586</v>
      </c>
      <c r="AJ246" s="30" t="s">
        <v>587</v>
      </c>
    </row>
    <row r="247" spans="25:36" ht="14.5" x14ac:dyDescent="0.35">
      <c r="Y247" s="30" t="s">
        <v>588</v>
      </c>
      <c r="AB247" s="30" t="s">
        <v>589</v>
      </c>
      <c r="AC247" s="30" t="s">
        <v>590</v>
      </c>
      <c r="AH247" s="30" t="s">
        <v>591</v>
      </c>
      <c r="AI247" s="30" t="s">
        <v>592</v>
      </c>
      <c r="AJ247" s="30" t="s">
        <v>593</v>
      </c>
    </row>
    <row r="248" spans="25:36" ht="14.5" x14ac:dyDescent="0.35">
      <c r="Y248" s="30" t="s">
        <v>594</v>
      </c>
      <c r="AB248" s="30" t="s">
        <v>595</v>
      </c>
      <c r="AC248" s="30" t="s">
        <v>596</v>
      </c>
      <c r="AH248" s="30" t="s">
        <v>597</v>
      </c>
      <c r="AI248" s="30" t="s">
        <v>598</v>
      </c>
      <c r="AJ248" s="30" t="s">
        <v>599</v>
      </c>
    </row>
    <row r="249" spans="25:36" ht="14.5" x14ac:dyDescent="0.35">
      <c r="Y249" s="30" t="s">
        <v>600</v>
      </c>
      <c r="AB249" s="30" t="s">
        <v>601</v>
      </c>
      <c r="AC249" s="30" t="s">
        <v>602</v>
      </c>
      <c r="AH249" s="30" t="s">
        <v>603</v>
      </c>
      <c r="AI249" s="30" t="s">
        <v>604</v>
      </c>
      <c r="AJ249" s="30" t="s">
        <v>605</v>
      </c>
    </row>
    <row r="250" spans="25:36" ht="14.5" x14ac:dyDescent="0.35">
      <c r="Y250" s="30" t="s">
        <v>606</v>
      </c>
      <c r="AB250" s="30" t="s">
        <v>607</v>
      </c>
      <c r="AC250" s="30" t="s">
        <v>608</v>
      </c>
      <c r="AH250" s="30" t="s">
        <v>609</v>
      </c>
      <c r="AI250" s="30" t="s">
        <v>610</v>
      </c>
      <c r="AJ250" s="30" t="s">
        <v>611</v>
      </c>
    </row>
    <row r="251" spans="25:36" ht="14.5" x14ac:dyDescent="0.35">
      <c r="Y251" s="30" t="s">
        <v>612</v>
      </c>
      <c r="AB251" s="30" t="s">
        <v>613</v>
      </c>
      <c r="AC251" s="30" t="s">
        <v>614</v>
      </c>
      <c r="AH251" s="30" t="s">
        <v>615</v>
      </c>
      <c r="AI251" s="30" t="s">
        <v>616</v>
      </c>
      <c r="AJ251" s="30" t="s">
        <v>617</v>
      </c>
    </row>
    <row r="252" spans="25:36" ht="14.5" x14ac:dyDescent="0.35">
      <c r="Y252" s="30" t="s">
        <v>618</v>
      </c>
      <c r="AB252" s="30" t="s">
        <v>619</v>
      </c>
      <c r="AC252" s="30" t="s">
        <v>620</v>
      </c>
      <c r="AH252" s="30" t="s">
        <v>621</v>
      </c>
      <c r="AI252" s="30" t="s">
        <v>622</v>
      </c>
      <c r="AJ252" s="30" t="s">
        <v>623</v>
      </c>
    </row>
    <row r="253" spans="25:36" ht="14.5" x14ac:dyDescent="0.35">
      <c r="Y253" s="30" t="s">
        <v>624</v>
      </c>
      <c r="AB253" s="30" t="s">
        <v>625</v>
      </c>
      <c r="AC253" s="30" t="s">
        <v>626</v>
      </c>
      <c r="AH253" s="30" t="s">
        <v>627</v>
      </c>
      <c r="AI253" s="30" t="s">
        <v>628</v>
      </c>
      <c r="AJ253" s="30" t="s">
        <v>629</v>
      </c>
    </row>
    <row r="254" spans="25:36" ht="14.5" x14ac:dyDescent="0.35">
      <c r="Y254" s="30" t="s">
        <v>630</v>
      </c>
      <c r="AB254" s="30" t="s">
        <v>631</v>
      </c>
      <c r="AC254" s="30" t="s">
        <v>632</v>
      </c>
      <c r="AH254" s="30" t="s">
        <v>633</v>
      </c>
      <c r="AI254" s="30" t="s">
        <v>634</v>
      </c>
      <c r="AJ254" s="30" t="s">
        <v>635</v>
      </c>
    </row>
    <row r="255" spans="25:36" ht="14.5" x14ac:dyDescent="0.35">
      <c r="Y255" s="30" t="s">
        <v>636</v>
      </c>
      <c r="AB255" s="30" t="s">
        <v>637</v>
      </c>
      <c r="AC255" s="30" t="s">
        <v>638</v>
      </c>
      <c r="AH255" s="30" t="s">
        <v>639</v>
      </c>
      <c r="AI255" s="30" t="s">
        <v>640</v>
      </c>
    </row>
    <row r="256" spans="25:36" ht="14.5" x14ac:dyDescent="0.35">
      <c r="Y256" s="30" t="s">
        <v>641</v>
      </c>
      <c r="AB256" s="30" t="s">
        <v>642</v>
      </c>
      <c r="AC256" s="30" t="s">
        <v>643</v>
      </c>
      <c r="AH256" s="30" t="s">
        <v>644</v>
      </c>
      <c r="AI256" s="30" t="s">
        <v>645</v>
      </c>
    </row>
    <row r="257" spans="25:35" ht="14.5" x14ac:dyDescent="0.35">
      <c r="Y257" s="30" t="s">
        <v>646</v>
      </c>
      <c r="AB257" s="30" t="s">
        <v>647</v>
      </c>
      <c r="AC257" s="30" t="s">
        <v>648</v>
      </c>
      <c r="AH257" s="30" t="s">
        <v>649</v>
      </c>
      <c r="AI257" s="30" t="s">
        <v>650</v>
      </c>
    </row>
    <row r="258" spans="25:35" ht="14.5" x14ac:dyDescent="0.35">
      <c r="Y258" s="30" t="s">
        <v>651</v>
      </c>
      <c r="AB258" s="30" t="s">
        <v>652</v>
      </c>
      <c r="AC258" s="30" t="s">
        <v>653</v>
      </c>
      <c r="AH258" s="30" t="s">
        <v>654</v>
      </c>
      <c r="AI258" s="30" t="s">
        <v>655</v>
      </c>
    </row>
    <row r="259" spans="25:35" ht="14.5" x14ac:dyDescent="0.35">
      <c r="Y259" s="30" t="s">
        <v>656</v>
      </c>
      <c r="AB259" s="30" t="s">
        <v>657</v>
      </c>
      <c r="AC259" s="30" t="s">
        <v>658</v>
      </c>
      <c r="AH259" s="30" t="s">
        <v>659</v>
      </c>
      <c r="AI259" s="30" t="s">
        <v>660</v>
      </c>
    </row>
    <row r="260" spans="25:35" ht="14.5" x14ac:dyDescent="0.35">
      <c r="Y260" s="30" t="s">
        <v>661</v>
      </c>
      <c r="AB260" s="30" t="s">
        <v>662</v>
      </c>
      <c r="AC260" s="30" t="s">
        <v>663</v>
      </c>
      <c r="AH260" s="30" t="s">
        <v>664</v>
      </c>
      <c r="AI260" s="30" t="s">
        <v>665</v>
      </c>
    </row>
    <row r="261" spans="25:35" ht="14.5" x14ac:dyDescent="0.35">
      <c r="Y261" s="30" t="s">
        <v>666</v>
      </c>
      <c r="AC261" s="30" t="s">
        <v>667</v>
      </c>
      <c r="AH261" s="30" t="s">
        <v>668</v>
      </c>
      <c r="AI261" s="30" t="s">
        <v>669</v>
      </c>
    </row>
    <row r="262" spans="25:35" ht="14.5" x14ac:dyDescent="0.35">
      <c r="Y262" s="30" t="s">
        <v>670</v>
      </c>
      <c r="AC262" s="30" t="s">
        <v>671</v>
      </c>
      <c r="AH262" s="30" t="s">
        <v>672</v>
      </c>
      <c r="AI262" s="30" t="s">
        <v>673</v>
      </c>
    </row>
    <row r="263" spans="25:35" ht="14.5" x14ac:dyDescent="0.35">
      <c r="Y263" s="30" t="s">
        <v>674</v>
      </c>
      <c r="AC263" s="30" t="s">
        <v>675</v>
      </c>
      <c r="AH263" s="30" t="s">
        <v>676</v>
      </c>
      <c r="AI263" s="30" t="s">
        <v>677</v>
      </c>
    </row>
    <row r="264" spans="25:35" ht="14.5" x14ac:dyDescent="0.35">
      <c r="Y264" s="30" t="s">
        <v>678</v>
      </c>
      <c r="AC264" s="30" t="s">
        <v>679</v>
      </c>
      <c r="AH264" s="30" t="s">
        <v>680</v>
      </c>
      <c r="AI264" s="30" t="s">
        <v>681</v>
      </c>
    </row>
    <row r="265" spans="25:35" ht="14.5" x14ac:dyDescent="0.35">
      <c r="Y265" s="30" t="s">
        <v>682</v>
      </c>
      <c r="AC265" s="30" t="s">
        <v>683</v>
      </c>
      <c r="AH265" s="30" t="s">
        <v>684</v>
      </c>
      <c r="AI265" s="30" t="s">
        <v>685</v>
      </c>
    </row>
    <row r="266" spans="25:35" ht="14.5" x14ac:dyDescent="0.35">
      <c r="Y266" s="30" t="s">
        <v>686</v>
      </c>
      <c r="AC266" s="30" t="s">
        <v>687</v>
      </c>
      <c r="AH266" s="30" t="s">
        <v>688</v>
      </c>
      <c r="AI266" s="30" t="s">
        <v>689</v>
      </c>
    </row>
    <row r="267" spans="25:35" ht="14.5" x14ac:dyDescent="0.35">
      <c r="Y267" s="30" t="s">
        <v>690</v>
      </c>
      <c r="AC267" s="30" t="s">
        <v>691</v>
      </c>
      <c r="AH267" s="30" t="s">
        <v>692</v>
      </c>
      <c r="AI267" s="30" t="s">
        <v>693</v>
      </c>
    </row>
    <row r="268" spans="25:35" ht="14.5" x14ac:dyDescent="0.35">
      <c r="Y268" s="30" t="s">
        <v>694</v>
      </c>
      <c r="AC268" s="30" t="s">
        <v>695</v>
      </c>
      <c r="AH268" s="30" t="s">
        <v>696</v>
      </c>
      <c r="AI268" s="30" t="s">
        <v>697</v>
      </c>
    </row>
    <row r="269" spans="25:35" ht="14.5" x14ac:dyDescent="0.35">
      <c r="Y269" s="30" t="s">
        <v>698</v>
      </c>
      <c r="AC269" s="30" t="s">
        <v>699</v>
      </c>
      <c r="AH269" s="30" t="s">
        <v>700</v>
      </c>
      <c r="AI269" s="30" t="s">
        <v>701</v>
      </c>
    </row>
    <row r="270" spans="25:35" ht="14.5" x14ac:dyDescent="0.35">
      <c r="Y270" s="30" t="s">
        <v>702</v>
      </c>
      <c r="AC270" s="30" t="s">
        <v>703</v>
      </c>
      <c r="AH270" s="30" t="s">
        <v>704</v>
      </c>
      <c r="AI270" s="30" t="s">
        <v>705</v>
      </c>
    </row>
    <row r="271" spans="25:35" ht="14.5" x14ac:dyDescent="0.35">
      <c r="Y271" s="30" t="s">
        <v>706</v>
      </c>
      <c r="AC271" s="30" t="s">
        <v>707</v>
      </c>
      <c r="AH271" s="30" t="s">
        <v>708</v>
      </c>
      <c r="AI271" s="30" t="s">
        <v>709</v>
      </c>
    </row>
    <row r="272" spans="25:35" ht="14.5" x14ac:dyDescent="0.35">
      <c r="Y272" s="30" t="s">
        <v>710</v>
      </c>
      <c r="AC272" s="30" t="s">
        <v>711</v>
      </c>
      <c r="AH272" s="30" t="s">
        <v>712</v>
      </c>
      <c r="AI272" s="30" t="s">
        <v>713</v>
      </c>
    </row>
    <row r="273" spans="25:35" ht="14.5" x14ac:dyDescent="0.35">
      <c r="Y273" s="30" t="s">
        <v>714</v>
      </c>
      <c r="AC273" s="30" t="s">
        <v>715</v>
      </c>
      <c r="AH273" s="30" t="s">
        <v>716</v>
      </c>
      <c r="AI273" s="30" t="s">
        <v>717</v>
      </c>
    </row>
    <row r="274" spans="25:35" ht="14.5" x14ac:dyDescent="0.35">
      <c r="Y274" s="30" t="s">
        <v>718</v>
      </c>
      <c r="AC274" s="30" t="s">
        <v>719</v>
      </c>
      <c r="AH274" s="30" t="s">
        <v>720</v>
      </c>
      <c r="AI274" s="30" t="s">
        <v>721</v>
      </c>
    </row>
    <row r="275" spans="25:35" ht="14.5" x14ac:dyDescent="0.35">
      <c r="Y275" s="30" t="s">
        <v>722</v>
      </c>
      <c r="AC275" s="30" t="s">
        <v>723</v>
      </c>
      <c r="AH275" s="30" t="s">
        <v>724</v>
      </c>
      <c r="AI275" s="30" t="s">
        <v>725</v>
      </c>
    </row>
    <row r="276" spans="25:35" ht="14.5" x14ac:dyDescent="0.35">
      <c r="Y276" s="30" t="s">
        <v>726</v>
      </c>
      <c r="AC276" s="30" t="s">
        <v>727</v>
      </c>
      <c r="AH276" s="30" t="s">
        <v>728</v>
      </c>
      <c r="AI276" s="30" t="s">
        <v>729</v>
      </c>
    </row>
    <row r="277" spans="25:35" ht="14.5" x14ac:dyDescent="0.35">
      <c r="Y277" s="30" t="s">
        <v>730</v>
      </c>
      <c r="AC277" s="30" t="s">
        <v>731</v>
      </c>
      <c r="AH277" s="30" t="s">
        <v>732</v>
      </c>
      <c r="AI277" s="30" t="s">
        <v>733</v>
      </c>
    </row>
    <row r="278" spans="25:35" ht="14.5" x14ac:dyDescent="0.35">
      <c r="Y278" s="30" t="s">
        <v>734</v>
      </c>
      <c r="AC278" s="30" t="s">
        <v>735</v>
      </c>
      <c r="AH278" s="30" t="s">
        <v>736</v>
      </c>
      <c r="AI278" s="30" t="s">
        <v>737</v>
      </c>
    </row>
    <row r="279" spans="25:35" ht="14.5" x14ac:dyDescent="0.35">
      <c r="Y279" s="30" t="s">
        <v>738</v>
      </c>
      <c r="AC279" s="30" t="s">
        <v>739</v>
      </c>
      <c r="AH279" s="30" t="s">
        <v>740</v>
      </c>
      <c r="AI279" s="30" t="s">
        <v>741</v>
      </c>
    </row>
    <row r="280" spans="25:35" ht="14.5" x14ac:dyDescent="0.35">
      <c r="Y280" s="30" t="s">
        <v>742</v>
      </c>
      <c r="AC280" s="30" t="s">
        <v>743</v>
      </c>
      <c r="AH280" s="30" t="s">
        <v>744</v>
      </c>
      <c r="AI280" s="30" t="s">
        <v>745</v>
      </c>
    </row>
    <row r="281" spans="25:35" ht="14.5" x14ac:dyDescent="0.35">
      <c r="Y281" s="30" t="s">
        <v>746</v>
      </c>
      <c r="AC281" s="30" t="s">
        <v>747</v>
      </c>
      <c r="AH281" s="30" t="s">
        <v>748</v>
      </c>
      <c r="AI281" s="30" t="s">
        <v>749</v>
      </c>
    </row>
    <row r="282" spans="25:35" ht="14.5" x14ac:dyDescent="0.35">
      <c r="Y282" s="30" t="s">
        <v>750</v>
      </c>
      <c r="AC282" s="30" t="s">
        <v>751</v>
      </c>
      <c r="AH282" s="30" t="s">
        <v>752</v>
      </c>
      <c r="AI282" s="30" t="s">
        <v>753</v>
      </c>
    </row>
    <row r="283" spans="25:35" ht="14.5" x14ac:dyDescent="0.35">
      <c r="Y283" s="30" t="s">
        <v>754</v>
      </c>
      <c r="AC283" s="30" t="s">
        <v>755</v>
      </c>
      <c r="AH283" s="30" t="s">
        <v>756</v>
      </c>
      <c r="AI283" s="30" t="s">
        <v>757</v>
      </c>
    </row>
    <row r="284" spans="25:35" ht="14.5" x14ac:dyDescent="0.35">
      <c r="Y284" s="30" t="s">
        <v>758</v>
      </c>
      <c r="AC284" s="30" t="s">
        <v>759</v>
      </c>
      <c r="AH284" s="30" t="s">
        <v>760</v>
      </c>
      <c r="AI284" s="30" t="s">
        <v>761</v>
      </c>
    </row>
    <row r="285" spans="25:35" ht="14.5" x14ac:dyDescent="0.35">
      <c r="Y285" s="30" t="s">
        <v>762</v>
      </c>
      <c r="AC285" s="30" t="s">
        <v>763</v>
      </c>
      <c r="AH285" s="30" t="s">
        <v>764</v>
      </c>
      <c r="AI285" s="30" t="s">
        <v>765</v>
      </c>
    </row>
    <row r="286" spans="25:35" ht="14.5" x14ac:dyDescent="0.35">
      <c r="Y286" s="30" t="s">
        <v>766</v>
      </c>
      <c r="AC286" s="30" t="s">
        <v>767</v>
      </c>
      <c r="AH286" s="30" t="s">
        <v>768</v>
      </c>
      <c r="AI286" s="30" t="s">
        <v>769</v>
      </c>
    </row>
    <row r="287" spans="25:35" ht="14.5" x14ac:dyDescent="0.35">
      <c r="Y287" s="30" t="s">
        <v>770</v>
      </c>
      <c r="AC287" s="30" t="s">
        <v>771</v>
      </c>
      <c r="AH287" s="30" t="s">
        <v>772</v>
      </c>
      <c r="AI287" s="30" t="s">
        <v>773</v>
      </c>
    </row>
    <row r="288" spans="25:35" ht="14.5" x14ac:dyDescent="0.35">
      <c r="Y288" s="30" t="s">
        <v>774</v>
      </c>
      <c r="AC288" s="30" t="s">
        <v>775</v>
      </c>
      <c r="AH288" s="30" t="s">
        <v>776</v>
      </c>
      <c r="AI288" s="30" t="s">
        <v>777</v>
      </c>
    </row>
    <row r="289" spans="25:35" ht="14.5" x14ac:dyDescent="0.35">
      <c r="Y289" s="30" t="s">
        <v>778</v>
      </c>
      <c r="AC289" s="30" t="s">
        <v>779</v>
      </c>
      <c r="AH289" s="30" t="s">
        <v>780</v>
      </c>
      <c r="AI289" s="30" t="s">
        <v>781</v>
      </c>
    </row>
    <row r="290" spans="25:35" ht="14.5" x14ac:dyDescent="0.35">
      <c r="Y290" s="30" t="s">
        <v>782</v>
      </c>
      <c r="AC290" s="30" t="s">
        <v>783</v>
      </c>
      <c r="AH290" s="30" t="s">
        <v>784</v>
      </c>
      <c r="AI290" s="30" t="s">
        <v>785</v>
      </c>
    </row>
    <row r="291" spans="25:35" ht="14.5" x14ac:dyDescent="0.35">
      <c r="Y291" s="30" t="s">
        <v>786</v>
      </c>
      <c r="AC291" s="30" t="s">
        <v>787</v>
      </c>
      <c r="AH291" s="30" t="s">
        <v>788</v>
      </c>
      <c r="AI291" s="30" t="s">
        <v>789</v>
      </c>
    </row>
    <row r="292" spans="25:35" ht="14.5" x14ac:dyDescent="0.35">
      <c r="Y292" s="30" t="s">
        <v>790</v>
      </c>
      <c r="AC292" s="30" t="s">
        <v>791</v>
      </c>
      <c r="AH292" s="30" t="s">
        <v>792</v>
      </c>
      <c r="AI292" s="30" t="s">
        <v>793</v>
      </c>
    </row>
    <row r="293" spans="25:35" ht="14.5" x14ac:dyDescent="0.35">
      <c r="Y293" s="30" t="s">
        <v>794</v>
      </c>
      <c r="AC293" s="30" t="s">
        <v>795</v>
      </c>
      <c r="AH293" s="30" t="s">
        <v>796</v>
      </c>
    </row>
    <row r="294" spans="25:35" ht="14.5" x14ac:dyDescent="0.35">
      <c r="Y294" s="30" t="s">
        <v>797</v>
      </c>
      <c r="AC294" s="30" t="s">
        <v>798</v>
      </c>
      <c r="AH294" s="30" t="s">
        <v>799</v>
      </c>
    </row>
    <row r="295" spans="25:35" ht="14.5" x14ac:dyDescent="0.35">
      <c r="Y295" s="30" t="s">
        <v>800</v>
      </c>
      <c r="AC295" s="30" t="s">
        <v>801</v>
      </c>
      <c r="AH295" s="30" t="s">
        <v>802</v>
      </c>
    </row>
    <row r="296" spans="25:35" ht="14.5" x14ac:dyDescent="0.35">
      <c r="Y296" s="30" t="s">
        <v>803</v>
      </c>
      <c r="AC296" s="30" t="s">
        <v>804</v>
      </c>
    </row>
    <row r="297" spans="25:35" ht="14.5" x14ac:dyDescent="0.35">
      <c r="Y297" s="30" t="s">
        <v>805</v>
      </c>
      <c r="AC297" s="30" t="s">
        <v>806</v>
      </c>
    </row>
    <row r="298" spans="25:35" ht="14.5" x14ac:dyDescent="0.35">
      <c r="Y298" s="30" t="s">
        <v>807</v>
      </c>
      <c r="AC298" s="30" t="s">
        <v>808</v>
      </c>
    </row>
    <row r="299" spans="25:35" ht="14.5" x14ac:dyDescent="0.35">
      <c r="Y299" s="30" t="s">
        <v>809</v>
      </c>
      <c r="AC299" s="30" t="s">
        <v>810</v>
      </c>
    </row>
    <row r="300" spans="25:35" ht="14.5" x14ac:dyDescent="0.35">
      <c r="Y300" s="30" t="s">
        <v>811</v>
      </c>
      <c r="AC300" s="30" t="s">
        <v>812</v>
      </c>
    </row>
    <row r="301" spans="25:35" ht="14.5" x14ac:dyDescent="0.35">
      <c r="Y301" s="30" t="s">
        <v>813</v>
      </c>
    </row>
    <row r="302" spans="25:35" ht="14.5" x14ac:dyDescent="0.35">
      <c r="Y302" s="30" t="s">
        <v>814</v>
      </c>
    </row>
    <row r="303" spans="25:35" ht="14.5" x14ac:dyDescent="0.35">
      <c r="Y303" s="30" t="s">
        <v>815</v>
      </c>
    </row>
    <row r="304" spans="25:35" ht="14.5" x14ac:dyDescent="0.35">
      <c r="Y304" s="30" t="s">
        <v>816</v>
      </c>
    </row>
    <row r="305" spans="25:25" ht="14.5" x14ac:dyDescent="0.35">
      <c r="Y305" s="30" t="s">
        <v>817</v>
      </c>
    </row>
    <row r="306" spans="25:25" ht="14.5" x14ac:dyDescent="0.35">
      <c r="Y306" s="30" t="s">
        <v>818</v>
      </c>
    </row>
    <row r="307" spans="25:25" ht="14.5" x14ac:dyDescent="0.35">
      <c r="Y307" s="30" t="s">
        <v>819</v>
      </c>
    </row>
    <row r="308" spans="25:25" ht="14.5" x14ac:dyDescent="0.35">
      <c r="Y308" s="30" t="s">
        <v>820</v>
      </c>
    </row>
    <row r="309" spans="25:25" ht="14.5" x14ac:dyDescent="0.35">
      <c r="Y309" s="30" t="s">
        <v>821</v>
      </c>
    </row>
    <row r="310" spans="25:25" ht="14.5" x14ac:dyDescent="0.35">
      <c r="Y310" s="30" t="s">
        <v>822</v>
      </c>
    </row>
    <row r="311" spans="25:25" ht="14.5" x14ac:dyDescent="0.35">
      <c r="Y311" s="30" t="s">
        <v>823</v>
      </c>
    </row>
    <row r="312" spans="25:25" ht="14.5" x14ac:dyDescent="0.35">
      <c r="Y312" s="30" t="s">
        <v>824</v>
      </c>
    </row>
    <row r="313" spans="25:25" ht="14.5" x14ac:dyDescent="0.35">
      <c r="Y313" s="30" t="s">
        <v>825</v>
      </c>
    </row>
    <row r="314" spans="25:25" ht="14.5" x14ac:dyDescent="0.35">
      <c r="Y314" s="30" t="s">
        <v>826</v>
      </c>
    </row>
    <row r="315" spans="25:25" ht="14.5" x14ac:dyDescent="0.35">
      <c r="Y315" s="30" t="s">
        <v>827</v>
      </c>
    </row>
    <row r="316" spans="25:25" ht="14.5" x14ac:dyDescent="0.35">
      <c r="Y316" s="30" t="s">
        <v>828</v>
      </c>
    </row>
    <row r="317" spans="25:25" ht="14.5" x14ac:dyDescent="0.35">
      <c r="Y317" s="30" t="s">
        <v>829</v>
      </c>
    </row>
    <row r="318" spans="25:25" ht="14.5" x14ac:dyDescent="0.35">
      <c r="Y318" s="30" t="s">
        <v>830</v>
      </c>
    </row>
    <row r="319" spans="25:25" ht="14.5" x14ac:dyDescent="0.35">
      <c r="Y319" s="30" t="s">
        <v>831</v>
      </c>
    </row>
    <row r="320" spans="25:25" ht="14.5" x14ac:dyDescent="0.35">
      <c r="Y320" s="30" t="s">
        <v>832</v>
      </c>
    </row>
    <row r="321" spans="25:25" ht="14.5" x14ac:dyDescent="0.35">
      <c r="Y321" s="30" t="s">
        <v>833</v>
      </c>
    </row>
    <row r="322" spans="25:25" ht="14.5" x14ac:dyDescent="0.35">
      <c r="Y322" s="30" t="s">
        <v>834</v>
      </c>
    </row>
    <row r="323" spans="25:25" ht="14.5" x14ac:dyDescent="0.35">
      <c r="Y323" s="30" t="s">
        <v>835</v>
      </c>
    </row>
    <row r="324" spans="25:25" ht="14.5" x14ac:dyDescent="0.35">
      <c r="Y324" s="30" t="s">
        <v>836</v>
      </c>
    </row>
    <row r="325" spans="25:25" ht="14.5" x14ac:dyDescent="0.35">
      <c r="Y325" s="30" t="s">
        <v>837</v>
      </c>
    </row>
    <row r="326" spans="25:25" ht="14.5" x14ac:dyDescent="0.35">
      <c r="Y326" s="30" t="s">
        <v>838</v>
      </c>
    </row>
    <row r="327" spans="25:25" ht="14.5" x14ac:dyDescent="0.35">
      <c r="Y327" s="30" t="s">
        <v>839</v>
      </c>
    </row>
    <row r="328" spans="25:25" ht="14.5" x14ac:dyDescent="0.35">
      <c r="Y328" s="30" t="s">
        <v>840</v>
      </c>
    </row>
    <row r="329" spans="25:25" ht="14.5" x14ac:dyDescent="0.35">
      <c r="Y329" s="30" t="s">
        <v>841</v>
      </c>
    </row>
    <row r="330" spans="25:25" ht="14.5" x14ac:dyDescent="0.35">
      <c r="Y330" s="30" t="s">
        <v>842</v>
      </c>
    </row>
    <row r="331" spans="25:25" ht="14.5" x14ac:dyDescent="0.35">
      <c r="Y331" s="30" t="s">
        <v>843</v>
      </c>
    </row>
    <row r="332" spans="25:25" ht="14.5" x14ac:dyDescent="0.35">
      <c r="Y332" s="30" t="s">
        <v>844</v>
      </c>
    </row>
    <row r="333" spans="25:25" ht="14.5" x14ac:dyDescent="0.35">
      <c r="Y333" s="30" t="s">
        <v>845</v>
      </c>
    </row>
    <row r="334" spans="25:25" ht="14.5" x14ac:dyDescent="0.35">
      <c r="Y334" s="30" t="s">
        <v>794</v>
      </c>
    </row>
    <row r="335" spans="25:25" ht="14.5" x14ac:dyDescent="0.35">
      <c r="Y335" s="30" t="s">
        <v>846</v>
      </c>
    </row>
    <row r="336" spans="25:25" ht="14.5" x14ac:dyDescent="0.35">
      <c r="Y336" s="30" t="s">
        <v>847</v>
      </c>
    </row>
    <row r="337" spans="25:25" ht="14.5" x14ac:dyDescent="0.35">
      <c r="Y337" s="30" t="s">
        <v>848</v>
      </c>
    </row>
    <row r="338" spans="25:25" ht="14.5" x14ac:dyDescent="0.35">
      <c r="Y338" s="30" t="s">
        <v>849</v>
      </c>
    </row>
    <row r="339" spans="25:25" ht="14.5" x14ac:dyDescent="0.35">
      <c r="Y339" s="30" t="s">
        <v>850</v>
      </c>
    </row>
    <row r="340" spans="25:25" ht="14.5" x14ac:dyDescent="0.35">
      <c r="Y340" s="30" t="s">
        <v>851</v>
      </c>
    </row>
    <row r="341" spans="25:25" ht="14.5" x14ac:dyDescent="0.35">
      <c r="Y341" s="30" t="s">
        <v>852</v>
      </c>
    </row>
    <row r="342" spans="25:25" ht="14.5" x14ac:dyDescent="0.35">
      <c r="Y342" s="30" t="s">
        <v>853</v>
      </c>
    </row>
    <row r="343" spans="25:25" ht="14.5" x14ac:dyDescent="0.35">
      <c r="Y343" s="30" t="s">
        <v>854</v>
      </c>
    </row>
    <row r="344" spans="25:25" ht="14.5" x14ac:dyDescent="0.35">
      <c r="Y344" s="30" t="s">
        <v>855</v>
      </c>
    </row>
    <row r="345" spans="25:25" ht="14.5" x14ac:dyDescent="0.35">
      <c r="Y345" s="30" t="s">
        <v>856</v>
      </c>
    </row>
    <row r="346" spans="25:25" ht="14.5" x14ac:dyDescent="0.35">
      <c r="Y346" s="30" t="s">
        <v>857</v>
      </c>
    </row>
    <row r="347" spans="25:25" ht="14.5" x14ac:dyDescent="0.35">
      <c r="Y347" s="30" t="s">
        <v>858</v>
      </c>
    </row>
    <row r="348" spans="25:25" ht="14.5" x14ac:dyDescent="0.35">
      <c r="Y348" s="30" t="s">
        <v>859</v>
      </c>
    </row>
    <row r="349" spans="25:25" ht="14.5" x14ac:dyDescent="0.35">
      <c r="Y349" s="30" t="s">
        <v>860</v>
      </c>
    </row>
    <row r="350" spans="25:25" ht="14.5" x14ac:dyDescent="0.35">
      <c r="Y350" s="30" t="s">
        <v>861</v>
      </c>
    </row>
    <row r="351" spans="25:25" ht="14.5" x14ac:dyDescent="0.35">
      <c r="Y351" s="30" t="s">
        <v>862</v>
      </c>
    </row>
    <row r="352" spans="25:25" ht="14.5" x14ac:dyDescent="0.35">
      <c r="Y352" s="30" t="s">
        <v>863</v>
      </c>
    </row>
    <row r="353" spans="25:25" ht="14.5" x14ac:dyDescent="0.35">
      <c r="Y353" s="30" t="s">
        <v>864</v>
      </c>
    </row>
    <row r="354" spans="25:25" ht="14.5" x14ac:dyDescent="0.35">
      <c r="Y354" s="30" t="s">
        <v>865</v>
      </c>
    </row>
    <row r="355" spans="25:25" ht="14.5" x14ac:dyDescent="0.35">
      <c r="Y355" s="30" t="s">
        <v>866</v>
      </c>
    </row>
    <row r="356" spans="25:25" ht="14.5" x14ac:dyDescent="0.35">
      <c r="Y356" s="30" t="s">
        <v>867</v>
      </c>
    </row>
    <row r="357" spans="25:25" ht="14.5" x14ac:dyDescent="0.35">
      <c r="Y357" s="30" t="s">
        <v>868</v>
      </c>
    </row>
    <row r="358" spans="25:25" ht="14.5" x14ac:dyDescent="0.35">
      <c r="Y358" s="30" t="s">
        <v>869</v>
      </c>
    </row>
    <row r="359" spans="25:25" ht="14.5" x14ac:dyDescent="0.35">
      <c r="Y359" s="30" t="s">
        <v>870</v>
      </c>
    </row>
    <row r="360" spans="25:25" ht="14.5" x14ac:dyDescent="0.35">
      <c r="Y360" s="30" t="s">
        <v>871</v>
      </c>
    </row>
    <row r="361" spans="25:25" ht="14.5" x14ac:dyDescent="0.35">
      <c r="Y361" s="30" t="s">
        <v>872</v>
      </c>
    </row>
    <row r="362" spans="25:25" ht="14.5" x14ac:dyDescent="0.35">
      <c r="Y362" s="30" t="s">
        <v>873</v>
      </c>
    </row>
    <row r="363" spans="25:25" ht="14.5" x14ac:dyDescent="0.35">
      <c r="Y363" s="30" t="s">
        <v>874</v>
      </c>
    </row>
    <row r="364" spans="25:25" ht="14.5" x14ac:dyDescent="0.35">
      <c r="Y364" s="30" t="s">
        <v>875</v>
      </c>
    </row>
    <row r="365" spans="25:25" ht="14.5" x14ac:dyDescent="0.35">
      <c r="Y365" s="30" t="s">
        <v>876</v>
      </c>
    </row>
    <row r="366" spans="25:25" ht="14.5" x14ac:dyDescent="0.35">
      <c r="Y366" s="30" t="s">
        <v>877</v>
      </c>
    </row>
    <row r="367" spans="25:25" ht="14.5" x14ac:dyDescent="0.35">
      <c r="Y367" s="30" t="s">
        <v>878</v>
      </c>
    </row>
    <row r="368" spans="25:25" ht="14.5" x14ac:dyDescent="0.35">
      <c r="Y368" s="30" t="s">
        <v>879</v>
      </c>
    </row>
    <row r="369" spans="25:25" ht="14.5" x14ac:dyDescent="0.35">
      <c r="Y369" s="30" t="s">
        <v>880</v>
      </c>
    </row>
    <row r="370" spans="25:25" ht="14.5" x14ac:dyDescent="0.35">
      <c r="Y370" s="30" t="s">
        <v>881</v>
      </c>
    </row>
    <row r="371" spans="25:25" ht="14.5" x14ac:dyDescent="0.35">
      <c r="Y371" s="30" t="s">
        <v>882</v>
      </c>
    </row>
    <row r="372" spans="25:25" ht="14.5" x14ac:dyDescent="0.35">
      <c r="Y372" s="30" t="s">
        <v>883</v>
      </c>
    </row>
    <row r="373" spans="25:25" ht="14.5" x14ac:dyDescent="0.35">
      <c r="Y373" s="30" t="s">
        <v>884</v>
      </c>
    </row>
    <row r="374" spans="25:25" ht="14.5" x14ac:dyDescent="0.35">
      <c r="Y374" s="30" t="s">
        <v>885</v>
      </c>
    </row>
    <row r="375" spans="25:25" ht="14.5" x14ac:dyDescent="0.35">
      <c r="Y375" s="30" t="s">
        <v>886</v>
      </c>
    </row>
    <row r="376" spans="25:25" ht="14.5" x14ac:dyDescent="0.35">
      <c r="Y376" s="30" t="s">
        <v>887</v>
      </c>
    </row>
    <row r="377" spans="25:25" ht="14.5" x14ac:dyDescent="0.35">
      <c r="Y377" s="30" t="s">
        <v>888</v>
      </c>
    </row>
    <row r="378" spans="25:25" ht="14.5" x14ac:dyDescent="0.35">
      <c r="Y378" s="30" t="s">
        <v>889</v>
      </c>
    </row>
    <row r="379" spans="25:25" ht="14.5" x14ac:dyDescent="0.35">
      <c r="Y379" s="30" t="s">
        <v>890</v>
      </c>
    </row>
    <row r="380" spans="25:25" ht="14.5" x14ac:dyDescent="0.35">
      <c r="Y380" s="30" t="s">
        <v>790</v>
      </c>
    </row>
    <row r="381" spans="25:25" ht="14.5" x14ac:dyDescent="0.35">
      <c r="Y381" s="30" t="s">
        <v>891</v>
      </c>
    </row>
    <row r="382" spans="25:25" ht="14.5" x14ac:dyDescent="0.35">
      <c r="Y382" s="30" t="s">
        <v>892</v>
      </c>
    </row>
    <row r="383" spans="25:25" ht="14.5" x14ac:dyDescent="0.35">
      <c r="Y383" s="30" t="s">
        <v>805</v>
      </c>
    </row>
    <row r="384" spans="25:25" ht="14.5" x14ac:dyDescent="0.35">
      <c r="Y384" s="30" t="s">
        <v>893</v>
      </c>
    </row>
    <row r="385" spans="25:25" ht="14.5" x14ac:dyDescent="0.35">
      <c r="Y385" s="30" t="s">
        <v>894</v>
      </c>
    </row>
    <row r="386" spans="25:25" ht="14.5" x14ac:dyDescent="0.35">
      <c r="Y386" s="30" t="s">
        <v>895</v>
      </c>
    </row>
    <row r="387" spans="25:25" ht="14.5" x14ac:dyDescent="0.35">
      <c r="Y387" s="30" t="s">
        <v>896</v>
      </c>
    </row>
    <row r="388" spans="25:25" ht="14.5" x14ac:dyDescent="0.35">
      <c r="Y388" s="30" t="s">
        <v>897</v>
      </c>
    </row>
    <row r="389" spans="25:25" ht="14.5" x14ac:dyDescent="0.35">
      <c r="Y389" s="30" t="s">
        <v>898</v>
      </c>
    </row>
    <row r="390" spans="25:25" ht="14.5" x14ac:dyDescent="0.35">
      <c r="Y390" s="30" t="s">
        <v>899</v>
      </c>
    </row>
    <row r="391" spans="25:25" ht="14.5" x14ac:dyDescent="0.35">
      <c r="Y391" s="30" t="s">
        <v>900</v>
      </c>
    </row>
    <row r="392" spans="25:25" ht="14.5" x14ac:dyDescent="0.35">
      <c r="Y392" s="30" t="s">
        <v>901</v>
      </c>
    </row>
    <row r="393" spans="25:25" ht="14.5" x14ac:dyDescent="0.35">
      <c r="Y393" s="30" t="s">
        <v>902</v>
      </c>
    </row>
    <row r="394" spans="25:25" ht="14.5" x14ac:dyDescent="0.35">
      <c r="Y394" s="30" t="s">
        <v>903</v>
      </c>
    </row>
    <row r="395" spans="25:25" ht="14.5" x14ac:dyDescent="0.35">
      <c r="Y395" s="30" t="s">
        <v>904</v>
      </c>
    </row>
    <row r="396" spans="25:25" ht="14.5" x14ac:dyDescent="0.35">
      <c r="Y396" s="30" t="s">
        <v>905</v>
      </c>
    </row>
    <row r="397" spans="25:25" ht="14.5" x14ac:dyDescent="0.35">
      <c r="Y397" s="30" t="s">
        <v>906</v>
      </c>
    </row>
    <row r="398" spans="25:25" ht="14.5" x14ac:dyDescent="0.35">
      <c r="Y398" s="30" t="s">
        <v>907</v>
      </c>
    </row>
    <row r="399" spans="25:25" ht="14.5" x14ac:dyDescent="0.35">
      <c r="Y399" s="30" t="s">
        <v>908</v>
      </c>
    </row>
    <row r="400" spans="25:25" ht="14.5" x14ac:dyDescent="0.35">
      <c r="Y400" s="30" t="s">
        <v>909</v>
      </c>
    </row>
    <row r="401" spans="25:25" ht="14.5" x14ac:dyDescent="0.35">
      <c r="Y401" s="30" t="s">
        <v>910</v>
      </c>
    </row>
    <row r="402" spans="25:25" ht="14.5" x14ac:dyDescent="0.35">
      <c r="Y402" s="30" t="s">
        <v>911</v>
      </c>
    </row>
    <row r="403" spans="25:25" ht="14.5" x14ac:dyDescent="0.35">
      <c r="Y403" s="30" t="s">
        <v>912</v>
      </c>
    </row>
    <row r="404" spans="25:25" ht="14.5" x14ac:dyDescent="0.35">
      <c r="Y404" s="30" t="s">
        <v>913</v>
      </c>
    </row>
    <row r="405" spans="25:25" ht="14.5" x14ac:dyDescent="0.35">
      <c r="Y405" s="30" t="s">
        <v>914</v>
      </c>
    </row>
    <row r="406" spans="25:25" ht="14.5" x14ac:dyDescent="0.35">
      <c r="Y406" s="30" t="s">
        <v>915</v>
      </c>
    </row>
    <row r="407" spans="25:25" ht="14.5" x14ac:dyDescent="0.35">
      <c r="Y407" s="30" t="s">
        <v>916</v>
      </c>
    </row>
    <row r="408" spans="25:25" ht="14.5" x14ac:dyDescent="0.35">
      <c r="Y408" s="30" t="s">
        <v>917</v>
      </c>
    </row>
    <row r="409" spans="25:25" ht="14.5" x14ac:dyDescent="0.35">
      <c r="Y409" s="30" t="s">
        <v>918</v>
      </c>
    </row>
    <row r="410" spans="25:25" ht="14.5" x14ac:dyDescent="0.35">
      <c r="Y410" s="30" t="s">
        <v>919</v>
      </c>
    </row>
    <row r="411" spans="25:25" ht="14.5" x14ac:dyDescent="0.35">
      <c r="Y411" s="30" t="s">
        <v>920</v>
      </c>
    </row>
    <row r="412" spans="25:25" ht="14.5" x14ac:dyDescent="0.35">
      <c r="Y412" s="30" t="s">
        <v>921</v>
      </c>
    </row>
    <row r="413" spans="25:25" ht="14.5" x14ac:dyDescent="0.35">
      <c r="Y413" s="30" t="s">
        <v>922</v>
      </c>
    </row>
    <row r="414" spans="25:25" ht="14.5" x14ac:dyDescent="0.35">
      <c r="Y414" s="30" t="s">
        <v>923</v>
      </c>
    </row>
    <row r="415" spans="25:25" ht="14.5" x14ac:dyDescent="0.35">
      <c r="Y415" s="30" t="s">
        <v>924</v>
      </c>
    </row>
    <row r="416" spans="25:25" ht="14.5" x14ac:dyDescent="0.35">
      <c r="Y416" s="30" t="s">
        <v>925</v>
      </c>
    </row>
    <row r="417" spans="25:25" ht="14.5" x14ac:dyDescent="0.35">
      <c r="Y417" s="30" t="s">
        <v>926</v>
      </c>
    </row>
    <row r="418" spans="25:25" ht="14.5" x14ac:dyDescent="0.35">
      <c r="Y418" s="30" t="s">
        <v>927</v>
      </c>
    </row>
    <row r="419" spans="25:25" ht="14.5" x14ac:dyDescent="0.35">
      <c r="Y419" s="30" t="s">
        <v>928</v>
      </c>
    </row>
    <row r="420" spans="25:25" ht="14.5" x14ac:dyDescent="0.35">
      <c r="Y420" s="30" t="s">
        <v>929</v>
      </c>
    </row>
    <row r="421" spans="25:25" ht="14.5" x14ac:dyDescent="0.35">
      <c r="Y421" s="30" t="s">
        <v>930</v>
      </c>
    </row>
    <row r="422" spans="25:25" ht="14.5" x14ac:dyDescent="0.35">
      <c r="Y422" s="30" t="s">
        <v>931</v>
      </c>
    </row>
    <row r="423" spans="25:25" ht="14.5" x14ac:dyDescent="0.35">
      <c r="Y423" s="30" t="s">
        <v>932</v>
      </c>
    </row>
    <row r="424" spans="25:25" ht="14.5" x14ac:dyDescent="0.35">
      <c r="Y424" s="30" t="s">
        <v>933</v>
      </c>
    </row>
    <row r="425" spans="25:25" ht="14.5" x14ac:dyDescent="0.35">
      <c r="Y425" s="30" t="s">
        <v>934</v>
      </c>
    </row>
    <row r="426" spans="25:25" ht="14.5" x14ac:dyDescent="0.35">
      <c r="Y426" s="30" t="s">
        <v>935</v>
      </c>
    </row>
    <row r="427" spans="25:25" ht="14.5" x14ac:dyDescent="0.35">
      <c r="Y427" s="30" t="s">
        <v>936</v>
      </c>
    </row>
    <row r="428" spans="25:25" ht="14.5" x14ac:dyDescent="0.35">
      <c r="Y428" s="30" t="s">
        <v>937</v>
      </c>
    </row>
    <row r="429" spans="25:25" ht="14.5" x14ac:dyDescent="0.35">
      <c r="Y429" s="30" t="s">
        <v>938</v>
      </c>
    </row>
    <row r="430" spans="25:25" ht="14.5" x14ac:dyDescent="0.35">
      <c r="Y430" s="30" t="s">
        <v>939</v>
      </c>
    </row>
    <row r="431" spans="25:25" ht="14.5" x14ac:dyDescent="0.35">
      <c r="Y431" s="30" t="s">
        <v>940</v>
      </c>
    </row>
    <row r="432" spans="25:25" ht="14.5" x14ac:dyDescent="0.35">
      <c r="Y432" s="30" t="s">
        <v>941</v>
      </c>
    </row>
    <row r="433" spans="25:25" ht="14.5" x14ac:dyDescent="0.35">
      <c r="Y433" s="30" t="s">
        <v>942</v>
      </c>
    </row>
    <row r="434" spans="25:25" ht="14.5" x14ac:dyDescent="0.35">
      <c r="Y434" s="30" t="s">
        <v>943</v>
      </c>
    </row>
    <row r="435" spans="25:25" ht="14.5" x14ac:dyDescent="0.35">
      <c r="Y435" s="30" t="s">
        <v>944</v>
      </c>
    </row>
    <row r="436" spans="25:25" ht="14.5" x14ac:dyDescent="0.35">
      <c r="Y436" s="30" t="s">
        <v>945</v>
      </c>
    </row>
    <row r="437" spans="25:25" ht="14.5" x14ac:dyDescent="0.35">
      <c r="Y437" s="30" t="s">
        <v>946</v>
      </c>
    </row>
    <row r="438" spans="25:25" ht="14.5" x14ac:dyDescent="0.35">
      <c r="Y438" s="30" t="s">
        <v>947</v>
      </c>
    </row>
    <row r="439" spans="25:25" ht="14.5" x14ac:dyDescent="0.35">
      <c r="Y439" s="30" t="s">
        <v>948</v>
      </c>
    </row>
    <row r="440" spans="25:25" ht="14.5" x14ac:dyDescent="0.35">
      <c r="Y440" s="30" t="s">
        <v>949</v>
      </c>
    </row>
    <row r="441" spans="25:25" ht="14.5" x14ac:dyDescent="0.35">
      <c r="Y441" s="30" t="s">
        <v>950</v>
      </c>
    </row>
    <row r="442" spans="25:25" ht="14.5" x14ac:dyDescent="0.35">
      <c r="Y442" s="30" t="s">
        <v>951</v>
      </c>
    </row>
    <row r="443" spans="25:25" ht="14.5" x14ac:dyDescent="0.35">
      <c r="Y443" s="30" t="s">
        <v>952</v>
      </c>
    </row>
    <row r="444" spans="25:25" ht="14.5" x14ac:dyDescent="0.35">
      <c r="Y444" s="30" t="s">
        <v>953</v>
      </c>
    </row>
    <row r="445" spans="25:25" ht="14.5" x14ac:dyDescent="0.35">
      <c r="Y445" s="30" t="s">
        <v>954</v>
      </c>
    </row>
    <row r="446" spans="25:25" ht="14.5" x14ac:dyDescent="0.35">
      <c r="Y446" s="30" t="s">
        <v>955</v>
      </c>
    </row>
    <row r="447" spans="25:25" ht="14.5" x14ac:dyDescent="0.35">
      <c r="Y447" s="30" t="s">
        <v>956</v>
      </c>
    </row>
    <row r="448" spans="25:25" ht="14.5" x14ac:dyDescent="0.35">
      <c r="Y448" s="30" t="s">
        <v>957</v>
      </c>
    </row>
    <row r="449" spans="25:25" ht="14.5" x14ac:dyDescent="0.35">
      <c r="Y449" s="30" t="s">
        <v>958</v>
      </c>
    </row>
    <row r="450" spans="25:25" ht="14.5" x14ac:dyDescent="0.35">
      <c r="Y450" s="30" t="s">
        <v>959</v>
      </c>
    </row>
    <row r="451" spans="25:25" ht="14.5" x14ac:dyDescent="0.35">
      <c r="Y451" s="30" t="s">
        <v>960</v>
      </c>
    </row>
    <row r="452" spans="25:25" ht="14.5" x14ac:dyDescent="0.35">
      <c r="Y452" s="30" t="s">
        <v>961</v>
      </c>
    </row>
    <row r="453" spans="25:25" ht="14.5" x14ac:dyDescent="0.35">
      <c r="Y453" s="30" t="s">
        <v>962</v>
      </c>
    </row>
    <row r="454" spans="25:25" ht="14.5" x14ac:dyDescent="0.35">
      <c r="Y454" s="30" t="s">
        <v>963</v>
      </c>
    </row>
    <row r="455" spans="25:25" ht="14.5" x14ac:dyDescent="0.35">
      <c r="Y455" s="30" t="s">
        <v>964</v>
      </c>
    </row>
    <row r="456" spans="25:25" ht="14.5" x14ac:dyDescent="0.35">
      <c r="Y456" s="30" t="s">
        <v>965</v>
      </c>
    </row>
    <row r="457" spans="25:25" ht="14.5" x14ac:dyDescent="0.35">
      <c r="Y457" s="30" t="s">
        <v>966</v>
      </c>
    </row>
    <row r="458" spans="25:25" ht="14.5" x14ac:dyDescent="0.35">
      <c r="Y458" s="30" t="s">
        <v>967</v>
      </c>
    </row>
    <row r="459" spans="25:25" ht="14.5" x14ac:dyDescent="0.35">
      <c r="Y459" s="30" t="s">
        <v>968</v>
      </c>
    </row>
    <row r="460" spans="25:25" ht="14.5" x14ac:dyDescent="0.35">
      <c r="Y460" s="30" t="s">
        <v>969</v>
      </c>
    </row>
    <row r="461" spans="25:25" ht="14.5" x14ac:dyDescent="0.35">
      <c r="Y461" s="30" t="s">
        <v>970</v>
      </c>
    </row>
    <row r="462" spans="25:25" ht="14.5" x14ac:dyDescent="0.35">
      <c r="Y462" s="30" t="s">
        <v>971</v>
      </c>
    </row>
    <row r="463" spans="25:25" ht="14.5" x14ac:dyDescent="0.35">
      <c r="Y463" s="30" t="s">
        <v>972</v>
      </c>
    </row>
    <row r="464" spans="25:25" ht="14.5" x14ac:dyDescent="0.35">
      <c r="Y464" s="30" t="s">
        <v>973</v>
      </c>
    </row>
    <row r="465" spans="25:25" ht="14.5" x14ac:dyDescent="0.35">
      <c r="Y465" s="30" t="s">
        <v>974</v>
      </c>
    </row>
    <row r="466" spans="25:25" ht="14.5" x14ac:dyDescent="0.35">
      <c r="Y466" s="30" t="s">
        <v>975</v>
      </c>
    </row>
    <row r="467" spans="25:25" ht="14.5" x14ac:dyDescent="0.35">
      <c r="Y467" s="30" t="s">
        <v>976</v>
      </c>
    </row>
    <row r="468" spans="25:25" ht="14.5" x14ac:dyDescent="0.35">
      <c r="Y468" s="30" t="s">
        <v>977</v>
      </c>
    </row>
    <row r="469" spans="25:25" ht="14.5" x14ac:dyDescent="0.35">
      <c r="Y469" s="30" t="s">
        <v>978</v>
      </c>
    </row>
    <row r="470" spans="25:25" ht="14.5" x14ac:dyDescent="0.35">
      <c r="Y470" s="30" t="s">
        <v>979</v>
      </c>
    </row>
    <row r="471" spans="25:25" ht="14.5" x14ac:dyDescent="0.35">
      <c r="Y471" s="30" t="s">
        <v>980</v>
      </c>
    </row>
    <row r="472" spans="25:25" ht="14.5" x14ac:dyDescent="0.35">
      <c r="Y472" s="30" t="s">
        <v>981</v>
      </c>
    </row>
    <row r="473" spans="25:25" ht="14.5" x14ac:dyDescent="0.35">
      <c r="Y473" s="30" t="s">
        <v>982</v>
      </c>
    </row>
    <row r="474" spans="25:25" ht="14.5" x14ac:dyDescent="0.35">
      <c r="Y474" s="30" t="s">
        <v>983</v>
      </c>
    </row>
    <row r="475" spans="25:25" ht="14.5" x14ac:dyDescent="0.35">
      <c r="Y475" s="30" t="s">
        <v>984</v>
      </c>
    </row>
    <row r="476" spans="25:25" ht="14.5" x14ac:dyDescent="0.35">
      <c r="Y476" s="30" t="s">
        <v>985</v>
      </c>
    </row>
    <row r="477" spans="25:25" ht="14.5" x14ac:dyDescent="0.35">
      <c r="Y477" s="30" t="s">
        <v>986</v>
      </c>
    </row>
    <row r="478" spans="25:25" ht="14.5" x14ac:dyDescent="0.35">
      <c r="Y478" s="30" t="s">
        <v>987</v>
      </c>
    </row>
    <row r="479" spans="25:25" ht="14.5" x14ac:dyDescent="0.35">
      <c r="Y479" s="30" t="s">
        <v>988</v>
      </c>
    </row>
    <row r="480" spans="25:25" ht="14.5" x14ac:dyDescent="0.35">
      <c r="Y480" s="30" t="s">
        <v>989</v>
      </c>
    </row>
    <row r="481" spans="25:25" ht="14.5" x14ac:dyDescent="0.35">
      <c r="Y481" s="30" t="s">
        <v>990</v>
      </c>
    </row>
    <row r="482" spans="25:25" ht="14.5" x14ac:dyDescent="0.35">
      <c r="Y482" s="30" t="s">
        <v>991</v>
      </c>
    </row>
    <row r="483" spans="25:25" ht="14.5" x14ac:dyDescent="0.35">
      <c r="Y483" s="30" t="s">
        <v>992</v>
      </c>
    </row>
    <row r="484" spans="25:25" ht="14.5" x14ac:dyDescent="0.35">
      <c r="Y484" s="30" t="s">
        <v>993</v>
      </c>
    </row>
    <row r="485" spans="25:25" ht="14.5" x14ac:dyDescent="0.35">
      <c r="Y485" s="30" t="s">
        <v>994</v>
      </c>
    </row>
    <row r="486" spans="25:25" ht="14.5" x14ac:dyDescent="0.35">
      <c r="Y486" s="30" t="s">
        <v>995</v>
      </c>
    </row>
    <row r="487" spans="25:25" ht="14.5" x14ac:dyDescent="0.35">
      <c r="Y487" s="30" t="s">
        <v>996</v>
      </c>
    </row>
    <row r="488" spans="25:25" ht="14.5" x14ac:dyDescent="0.35">
      <c r="Y488" s="30" t="s">
        <v>997</v>
      </c>
    </row>
    <row r="489" spans="25:25" ht="14.5" x14ac:dyDescent="0.35">
      <c r="Y489" s="30" t="s">
        <v>998</v>
      </c>
    </row>
    <row r="490" spans="25:25" ht="14.5" x14ac:dyDescent="0.35">
      <c r="Y490" s="30" t="s">
        <v>409</v>
      </c>
    </row>
    <row r="491" spans="25:25" ht="14.5" x14ac:dyDescent="0.35">
      <c r="Y491" s="30" t="s">
        <v>999</v>
      </c>
    </row>
    <row r="492" spans="25:25" ht="14.5" x14ac:dyDescent="0.35">
      <c r="Y492" s="30" t="s">
        <v>1000</v>
      </c>
    </row>
    <row r="493" spans="25:25" ht="14.5" x14ac:dyDescent="0.35">
      <c r="Y493" s="30" t="s">
        <v>1001</v>
      </c>
    </row>
    <row r="494" spans="25:25" ht="14.5" x14ac:dyDescent="0.35">
      <c r="Y494" s="30" t="s">
        <v>1002</v>
      </c>
    </row>
    <row r="495" spans="25:25" ht="14.5" x14ac:dyDescent="0.35">
      <c r="Y495" s="30" t="s">
        <v>1003</v>
      </c>
    </row>
    <row r="496" spans="25:25" ht="14.5" x14ac:dyDescent="0.35">
      <c r="Y496" s="30" t="s">
        <v>1004</v>
      </c>
    </row>
    <row r="497" spans="23:33" x14ac:dyDescent="0.25">
      <c r="Y497" s="1" t="s">
        <v>1029</v>
      </c>
    </row>
    <row r="502" spans="23:33" ht="13" thickBot="1" x14ac:dyDescent="0.3">
      <c r="X502" s="48"/>
      <c r="Y502" s="48"/>
      <c r="Z502" s="48"/>
      <c r="AA502" s="48"/>
      <c r="AB502" s="48"/>
      <c r="AC502" s="48"/>
      <c r="AD502" s="48"/>
      <c r="AE502" s="48"/>
      <c r="AF502" s="48"/>
    </row>
    <row r="503" spans="23:33" ht="15" thickTop="1" x14ac:dyDescent="0.35">
      <c r="W503" s="1" t="s">
        <v>1057</v>
      </c>
      <c r="Y503" t="s">
        <v>1060</v>
      </c>
      <c r="Z503" t="s">
        <v>1061</v>
      </c>
      <c r="AA503" t="s">
        <v>1067</v>
      </c>
      <c r="AB503" t="s">
        <v>1062</v>
      </c>
      <c r="AC503" t="s">
        <v>1063</v>
      </c>
      <c r="AD503" t="s">
        <v>1064</v>
      </c>
      <c r="AE503" t="s">
        <v>1065</v>
      </c>
      <c r="AF503" s="1" t="s">
        <v>1066</v>
      </c>
      <c r="AG503" t="s">
        <v>1049</v>
      </c>
    </row>
    <row r="504" spans="23:33" ht="14.5" x14ac:dyDescent="0.35">
      <c r="Y504" s="1" t="s">
        <v>1029</v>
      </c>
      <c r="Z504" t="s">
        <v>1059</v>
      </c>
      <c r="AA504" t="s">
        <v>1059</v>
      </c>
      <c r="AB504" t="s">
        <v>1059</v>
      </c>
      <c r="AC504" t="s">
        <v>1059</v>
      </c>
      <c r="AD504" t="s">
        <v>1059</v>
      </c>
      <c r="AE504" t="s">
        <v>1059</v>
      </c>
      <c r="AF504" s="1" t="s">
        <v>1029</v>
      </c>
      <c r="AG504" s="1" t="s">
        <v>1029</v>
      </c>
    </row>
    <row r="505" spans="23:33" ht="14.5" x14ac:dyDescent="0.35">
      <c r="Z505" t="s">
        <v>128</v>
      </c>
      <c r="AA505" t="s">
        <v>128</v>
      </c>
      <c r="AB505" t="s">
        <v>128</v>
      </c>
      <c r="AC505" t="s">
        <v>128</v>
      </c>
      <c r="AD505" t="s">
        <v>128</v>
      </c>
      <c r="AE505" t="s">
        <v>128</v>
      </c>
      <c r="AG505"/>
    </row>
    <row r="506" spans="23:33" ht="14.5" x14ac:dyDescent="0.35">
      <c r="Y506"/>
      <c r="Z506"/>
      <c r="AA506"/>
      <c r="AB506"/>
      <c r="AC506"/>
      <c r="AD506"/>
      <c r="AE506"/>
      <c r="AG506"/>
    </row>
    <row r="507" spans="23:33" ht="14.5" x14ac:dyDescent="0.35">
      <c r="Z507"/>
      <c r="AA507"/>
      <c r="AB507"/>
      <c r="AC507"/>
      <c r="AD507"/>
      <c r="AE507"/>
      <c r="AG507"/>
    </row>
    <row r="508" spans="23:33" ht="14.5" x14ac:dyDescent="0.35">
      <c r="Z508"/>
      <c r="AA508"/>
      <c r="AB508"/>
      <c r="AC508"/>
      <c r="AD508"/>
      <c r="AE508"/>
      <c r="AG508"/>
    </row>
    <row r="509" spans="23:33" ht="14.5" x14ac:dyDescent="0.35">
      <c r="Z509"/>
      <c r="AA509"/>
      <c r="AB509"/>
      <c r="AC509"/>
      <c r="AD509"/>
      <c r="AE509"/>
      <c r="AG509"/>
    </row>
    <row r="510" spans="23:33" x14ac:dyDescent="0.25">
      <c r="AA510" s="1" t="s">
        <v>122</v>
      </c>
      <c r="AB510" s="1" t="s">
        <v>122</v>
      </c>
      <c r="AC510" s="1" t="s">
        <v>122</v>
      </c>
      <c r="AD510" s="1" t="s">
        <v>122</v>
      </c>
      <c r="AE510" s="1" t="s">
        <v>122</v>
      </c>
    </row>
    <row r="511" spans="23:33" x14ac:dyDescent="0.25">
      <c r="AA511" s="1" t="s">
        <v>1026</v>
      </c>
      <c r="AB511" s="1" t="s">
        <v>1026</v>
      </c>
      <c r="AC511" s="1" t="s">
        <v>1028</v>
      </c>
      <c r="AD511" s="1" t="s">
        <v>1028</v>
      </c>
      <c r="AE511" s="1" t="s">
        <v>1028</v>
      </c>
    </row>
    <row r="512" spans="23:33" x14ac:dyDescent="0.25">
      <c r="W512" s="1" t="s">
        <v>6</v>
      </c>
      <c r="AA512" s="1" t="s">
        <v>1037</v>
      </c>
      <c r="AB512" s="1" t="s">
        <v>1037</v>
      </c>
      <c r="AC512" s="1" t="s">
        <v>128</v>
      </c>
      <c r="AD512" s="1" t="s">
        <v>128</v>
      </c>
      <c r="AE512" s="1" t="s">
        <v>128</v>
      </c>
    </row>
    <row r="513" spans="23:31" x14ac:dyDescent="0.25">
      <c r="AA513" s="1" t="s">
        <v>1058</v>
      </c>
      <c r="AB513" s="1" t="s">
        <v>1058</v>
      </c>
      <c r="AC513" s="1" t="s">
        <v>1029</v>
      </c>
      <c r="AD513" s="1" t="s">
        <v>1029</v>
      </c>
      <c r="AE513" s="1" t="s">
        <v>1029</v>
      </c>
    </row>
    <row r="514" spans="23:31" ht="13" x14ac:dyDescent="0.3">
      <c r="W514" s="1" t="s">
        <v>1029</v>
      </c>
      <c r="X514" s="23"/>
      <c r="AA514" s="1" t="s">
        <v>128</v>
      </c>
      <c r="AB514" s="1" t="s">
        <v>128</v>
      </c>
    </row>
    <row r="515" spans="23:31" x14ac:dyDescent="0.25">
      <c r="W515" s="1" t="s">
        <v>1028</v>
      </c>
      <c r="AA515" s="1" t="s">
        <v>1029</v>
      </c>
      <c r="AB515" s="1" t="s">
        <v>1029</v>
      </c>
    </row>
    <row r="516" spans="23:31" x14ac:dyDescent="0.25">
      <c r="W516" s="1" t="s">
        <v>1026</v>
      </c>
    </row>
    <row r="517" spans="23:31" x14ac:dyDescent="0.25">
      <c r="W517" s="1" t="s">
        <v>1058</v>
      </c>
    </row>
    <row r="520" spans="23:31" ht="13" x14ac:dyDescent="0.3">
      <c r="X520" s="23"/>
      <c r="Y520" s="23"/>
    </row>
    <row r="521" spans="23:31" ht="14.5" x14ac:dyDescent="0.35">
      <c r="W521"/>
      <c r="X521" s="23"/>
      <c r="Y521" s="23"/>
    </row>
  </sheetData>
  <autoFilter ref="M9:M18" xr:uid="{8BCB75E8-0558-40F9-B5B2-9DC84E1F5424}">
    <sortState xmlns:xlrd2="http://schemas.microsoft.com/office/spreadsheetml/2017/richdata2" ref="M10:M18">
      <sortCondition ref="M9:M18"/>
    </sortState>
  </autoFilter>
  <mergeCells count="5">
    <mergeCell ref="D1:K1"/>
    <mergeCell ref="I2:J2"/>
    <mergeCell ref="U2:W2"/>
    <mergeCell ref="D9:K9"/>
    <mergeCell ref="I10:J10"/>
  </mergeCells>
  <pageMargins left="0.7" right="0.7" top="0.75" bottom="0.75" header="0.3" footer="0.3"/>
  <pageSetup paperSize="9" orientation="portrait" r:id="rId1"/>
  <headerFooter>
    <oddHeader>&amp;R&amp;"Aptos"&amp;10&amp;K000000 Classification: 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7CB8B-4D07-45F1-A5C1-24E817E5F55C}">
  <sheetPr codeName="Hoja3"/>
  <dimension ref="A1:AU14"/>
  <sheetViews>
    <sheetView workbookViewId="0">
      <selection sqref="A1:XFD1048576"/>
    </sheetView>
  </sheetViews>
  <sheetFormatPr baseColWidth="10" defaultRowHeight="14.5" x14ac:dyDescent="0.35"/>
  <sheetData>
    <row r="1" spans="1:47" ht="15" customHeight="1" x14ac:dyDescent="0.35">
      <c r="A1" s="47" t="s">
        <v>11</v>
      </c>
      <c r="B1" s="212" t="s">
        <v>12</v>
      </c>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row>
    <row r="2" spans="1:47" x14ac:dyDescent="0.35">
      <c r="B2" s="212"/>
      <c r="C2" s="212"/>
      <c r="D2" s="212"/>
      <c r="E2" s="212"/>
      <c r="F2" s="212"/>
      <c r="G2" s="212"/>
      <c r="H2" s="212"/>
      <c r="I2" s="212"/>
      <c r="J2" s="212"/>
      <c r="K2" s="212"/>
      <c r="L2" s="212"/>
      <c r="M2" s="212"/>
      <c r="N2" s="212"/>
      <c r="O2" s="212"/>
      <c r="P2" s="212"/>
      <c r="Q2" s="212"/>
      <c r="R2" s="212"/>
      <c r="S2" s="212"/>
      <c r="T2" s="212"/>
      <c r="U2" s="212"/>
      <c r="V2" s="212"/>
      <c r="W2" s="212"/>
      <c r="X2" s="212"/>
      <c r="Y2" s="212"/>
      <c r="Z2" s="212"/>
      <c r="AA2" s="212"/>
      <c r="AB2" s="212"/>
      <c r="AC2" s="212"/>
      <c r="AD2" s="212"/>
      <c r="AE2" s="212"/>
      <c r="AF2" s="212"/>
      <c r="AG2" s="212"/>
      <c r="AH2" s="212"/>
      <c r="AI2" s="212"/>
      <c r="AJ2" s="212"/>
      <c r="AK2" s="212"/>
      <c r="AL2" s="212"/>
      <c r="AM2" s="212"/>
      <c r="AN2" s="212"/>
      <c r="AO2" s="212"/>
      <c r="AP2" s="212"/>
      <c r="AQ2" s="212"/>
      <c r="AR2" s="212"/>
      <c r="AS2" s="212"/>
      <c r="AT2" s="212"/>
      <c r="AU2" s="212"/>
    </row>
    <row r="3" spans="1:47" x14ac:dyDescent="0.35">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row>
    <row r="4" spans="1:47" x14ac:dyDescent="0.35">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row>
    <row r="5" spans="1:47" x14ac:dyDescent="0.35">
      <c r="B5" s="212"/>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row>
    <row r="6" spans="1:47" x14ac:dyDescent="0.35">
      <c r="B6" s="212"/>
      <c r="C6" s="212"/>
      <c r="D6" s="212"/>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row>
    <row r="7" spans="1:47" x14ac:dyDescent="0.35">
      <c r="B7" s="212"/>
      <c r="C7" s="212"/>
      <c r="D7" s="212"/>
      <c r="E7" s="212"/>
      <c r="F7" s="212"/>
      <c r="G7" s="212"/>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row>
    <row r="14" spans="1:47" x14ac:dyDescent="0.35">
      <c r="B14" t="s">
        <v>18</v>
      </c>
      <c r="C14" t="s">
        <v>1030</v>
      </c>
      <c r="D14" t="s">
        <v>1031</v>
      </c>
      <c r="E14" t="s">
        <v>1032</v>
      </c>
      <c r="F14" t="s">
        <v>1033</v>
      </c>
      <c r="G14" t="s">
        <v>1027</v>
      </c>
      <c r="H14" t="s">
        <v>1034</v>
      </c>
      <c r="I14" t="s">
        <v>1035</v>
      </c>
      <c r="J14" t="s">
        <v>1036</v>
      </c>
      <c r="K14" t="s">
        <v>1026</v>
      </c>
    </row>
  </sheetData>
  <mergeCells count="1">
    <mergeCell ref="B1:AU7"/>
  </mergeCells>
  <pageMargins left="0.7" right="0.7" top="0.75" bottom="0.75" header="0.3" footer="0.3"/>
  <headerFooter>
    <oddHeader>&amp;R&amp;"Aptos"&amp;10&amp;K000000 Classification: Public&amp;1#_x000D_</oddHeader>
  </headerFooter>
</worksheet>
</file>

<file path=docMetadata/LabelInfo.xml><?xml version="1.0" encoding="utf-8"?>
<clbl:labelList xmlns:clbl="http://schemas.microsoft.com/office/2020/mipLabelMetadata">
  <clbl:label id="{fef0d760-b61e-4e38-9ede-461f52ce3310}" enabled="1" method="Privileged" siteId="{de51db75-60c7-44df-a7ec-886324f5e5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46</vt:i4>
      </vt:variant>
    </vt:vector>
  </HeadingPairs>
  <TitlesOfParts>
    <vt:vector size="49" baseType="lpstr">
      <vt:lpstr>Interline </vt:lpstr>
      <vt:lpstr>Datos</vt:lpstr>
      <vt:lpstr>Hoja1</vt:lpstr>
      <vt:lpstr>Apoyo_proyectos_sostenibilidad</vt:lpstr>
      <vt:lpstr>'Interline '!Área_de_impresión</vt:lpstr>
      <vt:lpstr>Bolivia</vt:lpstr>
      <vt:lpstr>Cargo</vt:lpstr>
      <vt:lpstr>Categoria</vt:lpstr>
      <vt:lpstr>Colombia</vt:lpstr>
      <vt:lpstr>Cortesía_Certificado</vt:lpstr>
      <vt:lpstr>Cortesía_FamTrip_Comercial</vt:lpstr>
      <vt:lpstr>Cortesía_FamTrip_Formación</vt:lpstr>
      <vt:lpstr>Cortesía_FamTrip_Influencer_Marketing_y_PressTrip</vt:lpstr>
      <vt:lpstr>Costa_Rica</vt:lpstr>
      <vt:lpstr>d</vt:lpstr>
      <vt:lpstr>DEP_Colombia_Demas</vt:lpstr>
      <vt:lpstr>DEP_Mexico</vt:lpstr>
      <vt:lpstr>Ecuador</vt:lpstr>
      <vt:lpstr>El_Salvador</vt:lpstr>
      <vt:lpstr>Franja_horaria</vt:lpstr>
      <vt:lpstr>Guatemala</vt:lpstr>
      <vt:lpstr>Haití</vt:lpstr>
      <vt:lpstr>Horas_trayecto</vt:lpstr>
      <vt:lpstr>Islas_Caimán</vt:lpstr>
      <vt:lpstr>Jamaica</vt:lpstr>
      <vt:lpstr>México</vt:lpstr>
      <vt:lpstr>Panamá</vt:lpstr>
      <vt:lpstr>Pasadía</vt:lpstr>
      <vt:lpstr>Perú</vt:lpstr>
      <vt:lpstr>Recorrido</vt:lpstr>
      <vt:lpstr>Requiere</vt:lpstr>
      <vt:lpstr>Tarifa_Interline_Acompañamiento_Grupos</vt:lpstr>
      <vt:lpstr>Tarifa_Interline_Acuerdo_Comercial</vt:lpstr>
      <vt:lpstr>Tarifa_Visita_de_Inspección</vt:lpstr>
      <vt:lpstr>Tipo_de_viaje</vt:lpstr>
      <vt:lpstr>Tipo_viaje</vt:lpstr>
      <vt:lpstr>tipoLiquidacion</vt:lpstr>
      <vt:lpstr>UB_BO</vt:lpstr>
      <vt:lpstr>UB_CO</vt:lpstr>
      <vt:lpstr>UB_CR</vt:lpstr>
      <vt:lpstr>UB_EC</vt:lpstr>
      <vt:lpstr>UB_ELS</vt:lpstr>
      <vt:lpstr>UB_GU</vt:lpstr>
      <vt:lpstr>UB_HA</vt:lpstr>
      <vt:lpstr>UB_IC</vt:lpstr>
      <vt:lpstr>UB_JA</vt:lpstr>
      <vt:lpstr>UB_ME</vt:lpstr>
      <vt:lpstr>UB_PA</vt:lpstr>
      <vt:lpstr>UB_PE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Soranyela Bejarano</dc:creator>
  <cp:keywords/>
  <dc:description/>
  <cp:lastModifiedBy>Manuela Gil Alzate</cp:lastModifiedBy>
  <cp:revision/>
  <cp:lastPrinted>2023-06-28T16:03:38Z</cp:lastPrinted>
  <dcterms:created xsi:type="dcterms:W3CDTF">2020-09-30T19:24:42Z</dcterms:created>
  <dcterms:modified xsi:type="dcterms:W3CDTF">2025-11-27T17:05:52Z</dcterms:modified>
  <cp:category/>
  <cp:contentStatus/>
</cp:coreProperties>
</file>